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680" yWindow="-120" windowWidth="29040" windowHeight="1584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28" i="1" l="1"/>
  <c r="BA19" i="1"/>
  <c r="BA10" i="1"/>
  <c r="AY19" i="1"/>
  <c r="AY10" i="1"/>
  <c r="AZ19" i="1"/>
  <c r="AZ28" i="1"/>
  <c r="AZ10" i="1"/>
  <c r="AX10" i="1"/>
  <c r="AX28" i="1" l="1"/>
  <c r="AX19" i="1"/>
  <c r="AW28" i="1" l="1"/>
  <c r="AW19" i="1"/>
  <c r="AW10" i="1"/>
  <c r="AV28" i="1" l="1"/>
  <c r="AV19" i="1"/>
  <c r="AV10" i="1"/>
  <c r="AU28" i="1" l="1"/>
  <c r="AU19" i="1"/>
  <c r="AU10" i="1"/>
  <c r="AT28" i="1" l="1"/>
  <c r="AT19" i="1"/>
  <c r="AT10" i="1"/>
  <c r="AS28" i="1" l="1"/>
  <c r="AS19" i="1"/>
  <c r="AS10" i="1"/>
  <c r="AR28" i="1" l="1"/>
  <c r="AR19" i="1"/>
  <c r="AR10" i="1"/>
  <c r="AQ28" i="1" l="1"/>
  <c r="AQ19" i="1"/>
  <c r="AQ10" i="1"/>
  <c r="AP28" i="1" l="1"/>
  <c r="AP19" i="1"/>
  <c r="AP10" i="1"/>
  <c r="AO28" i="1" l="1"/>
  <c r="AO19" i="1"/>
  <c r="AO10" i="1"/>
  <c r="AN28" i="1" l="1"/>
  <c r="AN19" i="1"/>
  <c r="AN10" i="1"/>
  <c r="AM28" i="1" l="1"/>
  <c r="AM19" i="1"/>
  <c r="AM10" i="1"/>
  <c r="AL28" i="1" l="1"/>
  <c r="AL19" i="1"/>
  <c r="AL10" i="1"/>
  <c r="AK28" i="1" l="1"/>
  <c r="AK19" i="1"/>
  <c r="AK10" i="1"/>
  <c r="AJ28" i="1" l="1"/>
  <c r="AJ19" i="1"/>
  <c r="AJ10" i="1"/>
  <c r="AI28" i="1" l="1"/>
  <c r="AI19" i="1"/>
  <c r="AI10" i="1"/>
  <c r="AH28" i="1" l="1"/>
  <c r="AH19" i="1"/>
  <c r="AH10" i="1"/>
  <c r="AG28" i="1" l="1"/>
  <c r="AG19" i="1"/>
  <c r="AG10" i="1"/>
  <c r="AF28" i="1" l="1"/>
  <c r="AF19" i="1"/>
  <c r="AF10" i="1"/>
  <c r="AE20" i="1" l="1"/>
  <c r="AE21" i="1"/>
  <c r="AE22" i="1"/>
  <c r="AE23" i="1"/>
  <c r="AE24" i="1"/>
  <c r="AE25" i="1"/>
  <c r="AE26" i="1"/>
  <c r="AE27" i="1"/>
  <c r="AE19" i="1"/>
  <c r="AE10" i="1"/>
  <c r="AE28" i="1" l="1"/>
  <c r="AD20" i="1"/>
  <c r="AD21" i="1"/>
  <c r="AD22" i="1"/>
  <c r="AD23" i="1"/>
  <c r="AD24" i="1"/>
  <c r="AD25" i="1"/>
  <c r="AD26" i="1"/>
  <c r="AD27" i="1"/>
  <c r="AD19" i="1"/>
  <c r="AD10" i="1"/>
  <c r="AD28" i="1" l="1"/>
  <c r="AC19" i="1"/>
  <c r="AC20" i="1"/>
  <c r="AC21" i="1"/>
  <c r="AC22" i="1"/>
  <c r="AC23" i="1"/>
  <c r="AC24" i="1"/>
  <c r="AC25" i="1"/>
  <c r="AC26" i="1"/>
  <c r="AC27" i="1"/>
  <c r="AC10" i="1"/>
  <c r="AC28" i="1" l="1"/>
  <c r="AB10" i="1"/>
  <c r="AB20" i="1"/>
  <c r="AB21" i="1"/>
  <c r="AB22" i="1"/>
  <c r="AB23" i="1"/>
  <c r="AB24" i="1"/>
  <c r="AB25" i="1"/>
  <c r="AB26" i="1"/>
  <c r="AB27" i="1"/>
  <c r="AB19" i="1"/>
  <c r="AB28" i="1" l="1"/>
  <c r="AA10" i="1"/>
  <c r="AA19" i="1"/>
  <c r="AA20" i="1"/>
  <c r="AA21" i="1"/>
  <c r="AA22" i="1"/>
  <c r="AA23" i="1"/>
  <c r="AA24" i="1"/>
  <c r="AA25" i="1"/>
  <c r="AA26" i="1"/>
  <c r="AA27" i="1"/>
  <c r="AA28" i="1" l="1"/>
  <c r="Z20" i="1"/>
  <c r="Z21" i="1"/>
  <c r="Z22" i="1"/>
  <c r="Z23" i="1"/>
  <c r="Z24" i="1"/>
  <c r="Z25" i="1"/>
  <c r="Z26" i="1"/>
  <c r="Z27" i="1"/>
  <c r="Z19" i="1"/>
  <c r="Z10" i="1"/>
  <c r="Z28" i="1" l="1"/>
  <c r="Y20" i="1"/>
  <c r="Y21" i="1"/>
  <c r="Y22" i="1"/>
  <c r="Y23" i="1"/>
  <c r="Y24" i="1"/>
  <c r="Y25" i="1"/>
  <c r="Y26" i="1"/>
  <c r="Y27" i="1"/>
  <c r="Y19" i="1"/>
  <c r="Y10" i="1"/>
  <c r="Y28" i="1" l="1"/>
  <c r="X19" i="1"/>
  <c r="X10" i="1"/>
  <c r="X27" i="1"/>
  <c r="X26" i="1"/>
  <c r="X25" i="1"/>
  <c r="X24" i="1"/>
  <c r="X23" i="1"/>
  <c r="X22" i="1"/>
  <c r="X21" i="1"/>
  <c r="X20" i="1"/>
  <c r="X28" i="1" l="1"/>
  <c r="W19" i="1"/>
  <c r="W10" i="1"/>
  <c r="W27" i="1"/>
  <c r="W26" i="1"/>
  <c r="W25" i="1"/>
  <c r="W24" i="1"/>
  <c r="W23" i="1"/>
  <c r="W22" i="1"/>
  <c r="W21" i="1"/>
  <c r="W20" i="1"/>
  <c r="W28" i="1" l="1"/>
  <c r="V19" i="1"/>
  <c r="V10" i="1"/>
  <c r="V27" i="1"/>
  <c r="V26" i="1"/>
  <c r="V25" i="1"/>
  <c r="V24" i="1"/>
  <c r="V23" i="1"/>
  <c r="V22" i="1"/>
  <c r="V21" i="1"/>
  <c r="V20" i="1"/>
  <c r="V28" i="1" l="1"/>
  <c r="U19" i="1"/>
  <c r="U10" i="1"/>
  <c r="U27" i="1"/>
  <c r="U26" i="1"/>
  <c r="U25" i="1"/>
  <c r="U24" i="1"/>
  <c r="U23" i="1"/>
  <c r="U22" i="1"/>
  <c r="U21" i="1"/>
  <c r="U20" i="1"/>
  <c r="U28" i="1" l="1"/>
  <c r="T20" i="1"/>
  <c r="T21" i="1"/>
  <c r="T22" i="1"/>
  <c r="T23" i="1"/>
  <c r="T24" i="1"/>
  <c r="T25" i="1"/>
  <c r="T26" i="1"/>
  <c r="T27" i="1"/>
  <c r="T19" i="1"/>
  <c r="T10" i="1"/>
  <c r="T28" i="1" l="1"/>
  <c r="S19" i="1"/>
  <c r="S10" i="1"/>
  <c r="S27" i="1"/>
  <c r="S26" i="1"/>
  <c r="S25" i="1"/>
  <c r="S24" i="1"/>
  <c r="S23" i="1"/>
  <c r="S22" i="1"/>
  <c r="S21" i="1"/>
  <c r="S20" i="1"/>
  <c r="S28" i="1" l="1"/>
  <c r="R19" i="1"/>
  <c r="R10" i="1"/>
  <c r="R27" i="1"/>
  <c r="R26" i="1"/>
  <c r="R25" i="1"/>
  <c r="R24" i="1"/>
  <c r="R23" i="1"/>
  <c r="R22" i="1"/>
  <c r="R21" i="1"/>
  <c r="R20" i="1"/>
  <c r="R28" i="1" l="1"/>
  <c r="Q10" i="1"/>
  <c r="Q19" i="1"/>
  <c r="Q27" i="1"/>
  <c r="Q26" i="1"/>
  <c r="Q25" i="1"/>
  <c r="Q24" i="1"/>
  <c r="Q23" i="1"/>
  <c r="Q22" i="1"/>
  <c r="Q21" i="1"/>
  <c r="Q20" i="1"/>
  <c r="Q28" i="1" l="1"/>
  <c r="P24" i="1"/>
  <c r="P10" i="1"/>
  <c r="P19" i="1"/>
  <c r="P27" i="1"/>
  <c r="P26" i="1"/>
  <c r="P25" i="1"/>
  <c r="P23" i="1"/>
  <c r="P22" i="1"/>
  <c r="P21" i="1"/>
  <c r="P20" i="1"/>
  <c r="P28" i="1" l="1"/>
  <c r="O27" i="1"/>
  <c r="O26" i="1"/>
  <c r="O24" i="1"/>
  <c r="O22" i="1"/>
  <c r="O10" i="1"/>
  <c r="O19" i="1"/>
  <c r="O25" i="1"/>
  <c r="O21" i="1"/>
  <c r="O23" i="1"/>
  <c r="O20" i="1"/>
  <c r="O28" i="1" l="1"/>
  <c r="N19" i="1"/>
  <c r="N10" i="1"/>
  <c r="N27" i="1"/>
  <c r="N26" i="1"/>
  <c r="N25" i="1"/>
  <c r="N24" i="1"/>
  <c r="N23" i="1"/>
  <c r="N22" i="1"/>
  <c r="N21" i="1"/>
  <c r="N20" i="1"/>
  <c r="N28" i="1" l="1"/>
  <c r="M19" i="1"/>
  <c r="M10" i="1"/>
  <c r="M27" i="1"/>
  <c r="M26" i="1"/>
  <c r="M25" i="1"/>
  <c r="M24" i="1"/>
  <c r="M23" i="1"/>
  <c r="M22" i="1"/>
  <c r="M21" i="1"/>
  <c r="M20" i="1"/>
  <c r="M28" i="1" l="1"/>
  <c r="L10" i="1"/>
  <c r="L27" i="1"/>
  <c r="L26" i="1"/>
  <c r="L19" i="1"/>
  <c r="L25" i="1"/>
  <c r="L24" i="1"/>
  <c r="L23" i="1"/>
  <c r="L22" i="1"/>
  <c r="L21" i="1"/>
  <c r="L20" i="1"/>
  <c r="L28" i="1" l="1"/>
  <c r="K19" i="1"/>
  <c r="K10" i="1"/>
  <c r="K27" i="1"/>
  <c r="K26" i="1"/>
  <c r="K25" i="1"/>
  <c r="K24" i="1"/>
  <c r="K23" i="1"/>
  <c r="K22" i="1"/>
  <c r="K21" i="1"/>
  <c r="K20" i="1"/>
  <c r="K28" i="1" l="1"/>
  <c r="J10" i="1"/>
  <c r="J23" i="1"/>
  <c r="J19" i="1"/>
  <c r="J27" i="1"/>
  <c r="J26" i="1"/>
  <c r="J25" i="1"/>
  <c r="J24" i="1"/>
  <c r="J22" i="1"/>
  <c r="J21" i="1"/>
  <c r="J20" i="1"/>
  <c r="J28" i="1" l="1"/>
  <c r="I19" i="1"/>
  <c r="I10" i="1"/>
  <c r="I22" i="1"/>
  <c r="I27" i="1"/>
  <c r="I26" i="1"/>
  <c r="I25" i="1"/>
  <c r="I24" i="1"/>
  <c r="I23" i="1"/>
  <c r="I21" i="1"/>
  <c r="I20" i="1"/>
  <c r="I28" i="1" l="1"/>
  <c r="H10" i="1"/>
  <c r="H19" i="1"/>
  <c r="H23" i="1"/>
  <c r="H22" i="1"/>
  <c r="H27" i="1"/>
  <c r="H26" i="1"/>
  <c r="H25" i="1"/>
  <c r="H24" i="1"/>
  <c r="H21" i="1"/>
  <c r="H20" i="1"/>
  <c r="H28" i="1" l="1"/>
  <c r="G19" i="1"/>
  <c r="G10" i="1"/>
  <c r="G27" i="1"/>
  <c r="G26" i="1"/>
  <c r="G25" i="1"/>
  <c r="G24" i="1"/>
  <c r="G23" i="1"/>
  <c r="G22" i="1"/>
  <c r="G21" i="1"/>
  <c r="G20" i="1"/>
  <c r="G28" i="1" l="1"/>
  <c r="F26" i="1"/>
  <c r="F19" i="1"/>
  <c r="F10" i="1"/>
  <c r="F27" i="1"/>
  <c r="F25" i="1"/>
  <c r="F24" i="1"/>
  <c r="F23" i="1"/>
  <c r="F22" i="1"/>
  <c r="F21" i="1"/>
  <c r="F20" i="1"/>
  <c r="F28" i="1" l="1"/>
  <c r="E19" i="1"/>
  <c r="E10" i="1"/>
  <c r="E23" i="1"/>
  <c r="E27" i="1"/>
  <c r="E26" i="1"/>
  <c r="E25" i="1"/>
  <c r="E24" i="1"/>
  <c r="E22" i="1"/>
  <c r="E21" i="1"/>
  <c r="E20" i="1"/>
  <c r="E28" i="1" l="1"/>
  <c r="D19" i="1"/>
  <c r="D10" i="1"/>
  <c r="D27" i="1"/>
  <c r="D26" i="1"/>
  <c r="D25" i="1"/>
  <c r="D24" i="1"/>
  <c r="D23" i="1"/>
  <c r="D22" i="1"/>
  <c r="D21" i="1"/>
  <c r="D20" i="1"/>
  <c r="D28" i="1" l="1"/>
  <c r="C10" i="1"/>
  <c r="C19" i="1"/>
  <c r="C27" i="1"/>
  <c r="C26" i="1"/>
  <c r="C25" i="1"/>
  <c r="C24" i="1"/>
  <c r="C23" i="1"/>
  <c r="C22" i="1"/>
  <c r="C21" i="1"/>
  <c r="C20" i="1"/>
  <c r="C28" i="1" l="1"/>
</calcChain>
</file>

<file path=xl/sharedStrings.xml><?xml version="1.0" encoding="utf-8"?>
<sst xmlns="http://schemas.openxmlformats.org/spreadsheetml/2006/main" count="30" uniqueCount="14">
  <si>
    <t>Active Voters</t>
  </si>
  <si>
    <t>Constitution</t>
  </si>
  <si>
    <t>Democratic</t>
  </si>
  <si>
    <t>Green</t>
  </si>
  <si>
    <t>Independent American</t>
  </si>
  <si>
    <t>Libertarian</t>
  </si>
  <si>
    <t>Republican</t>
  </si>
  <si>
    <t>United Utah</t>
  </si>
  <si>
    <t>Unaffiliated</t>
  </si>
  <si>
    <t>Total Active Voters</t>
  </si>
  <si>
    <t>Inactive Voters</t>
  </si>
  <si>
    <t>Total Inactive Voters</t>
  </si>
  <si>
    <t>Total</t>
  </si>
  <si>
    <t>Total Active &amp; Inactive 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</si>
</sst>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2" xfId="0" applyFont="1" applyBorder="1"/>
    <xf numFmtId="164" fontId="1" fillId="0" borderId="0" xfId="1" applyNumberFormat="1" applyFont="1"/>
    <xf numFmtId="164" fontId="1" fillId="0" borderId="0" xfId="1" applyNumberFormat="1" applyFont="1" applyAlignment="1">
      <alignment horizontal="right"/>
    </xf>
    <xf numFmtId="164" fontId="1" fillId="0" borderId="2" xfId="1" applyNumberFormat="1" applyFont="1" applyBorder="1"/>
    <xf numFmtId="164" fontId="1" fillId="0" borderId="0" xfId="1" applyNumberFormat="1" applyFont="1" applyBorder="1"/>
    <xf numFmtId="164" fontId="1" fillId="0" borderId="0" xfId="1" applyNumberFormat="1" applyFont="1" applyBorder="1" applyAlignment="1">
      <alignment horizontal="right"/>
    </xf>
    <xf numFmtId="0" fontId="0" fillId="0" borderId="2" xfId="0" applyBorder="1"/>
    <xf numFmtId="164" fontId="1" fillId="0" borderId="0" xfId="0" applyNumberFormat="1" applyFont="1"/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8"/>
  <sheetViews>
    <sheetView tabSelected="1" zoomScale="115" zoomScaleNormal="115" workbookViewId="0">
      <pane xSplit="2" ySplit="1" topLeftCell="AR14" activePane="bottomRight" state="frozen"/>
      <selection pane="topRight" activeCell="C1" sqref="C1"/>
      <selection pane="bottomLeft" activeCell="A2" sqref="A2"/>
      <selection pane="bottomRight" activeCell="BC5" sqref="BC5"/>
    </sheetView>
  </sheetViews>
  <sheetFormatPr defaultRowHeight="15" x14ac:dyDescent="0.25"/>
  <cols>
    <col min="2" max="2" width="24.42578125" bestFit="1" customWidth="1"/>
    <col min="3" max="3" width="12.42578125" bestFit="1" customWidth="1"/>
    <col min="4" max="13" width="10" bestFit="1" customWidth="1"/>
    <col min="14" max="15" width="12.42578125" bestFit="1" customWidth="1"/>
    <col min="16" max="16" width="10" bestFit="1" customWidth="1"/>
    <col min="17" max="23" width="12.42578125" bestFit="1" customWidth="1"/>
    <col min="24" max="24" width="10" bestFit="1" customWidth="1"/>
    <col min="25" max="25" width="12.42578125" bestFit="1" customWidth="1"/>
    <col min="26" max="26" width="11.42578125" customWidth="1"/>
    <col min="27" max="27" width="12.42578125" bestFit="1" customWidth="1"/>
    <col min="28" max="28" width="11.28515625" customWidth="1"/>
    <col min="29" max="29" width="11.5703125" customWidth="1"/>
    <col min="30" max="39" width="12.42578125" bestFit="1" customWidth="1"/>
    <col min="40" max="40" width="13.5703125" bestFit="1" customWidth="1"/>
    <col min="41" max="50" width="12.42578125" bestFit="1" customWidth="1"/>
    <col min="51" max="52" width="10.42578125" bestFit="1" customWidth="1"/>
    <col min="53" max="53" width="10.42578125" customWidth="1"/>
  </cols>
  <sheetData>
    <row r="1" spans="1:53" s="12" customFormat="1" x14ac:dyDescent="0.25">
      <c r="A1" s="1"/>
      <c r="B1" s="1"/>
      <c r="C1" s="2">
        <v>43467</v>
      </c>
      <c r="D1" s="2">
        <v>43472</v>
      </c>
      <c r="E1" s="2">
        <v>43479</v>
      </c>
      <c r="F1" s="2">
        <v>43487</v>
      </c>
      <c r="G1" s="2">
        <v>43493</v>
      </c>
      <c r="H1" s="2">
        <v>43501</v>
      </c>
      <c r="I1" s="2">
        <v>43507</v>
      </c>
      <c r="J1" s="2">
        <v>43515</v>
      </c>
      <c r="K1" s="2">
        <v>43521</v>
      </c>
      <c r="L1" s="2">
        <v>43528</v>
      </c>
      <c r="M1" s="2">
        <v>43536</v>
      </c>
      <c r="N1" s="2">
        <v>43542</v>
      </c>
      <c r="O1" s="2">
        <v>43549</v>
      </c>
      <c r="P1" s="2">
        <v>43556</v>
      </c>
      <c r="Q1" s="2">
        <v>43563</v>
      </c>
      <c r="R1" s="2">
        <v>43570</v>
      </c>
      <c r="S1" s="2">
        <v>43577</v>
      </c>
      <c r="T1" s="2">
        <v>43584</v>
      </c>
      <c r="U1" s="2">
        <v>43591</v>
      </c>
      <c r="V1" s="2">
        <v>43598</v>
      </c>
      <c r="W1" s="2">
        <v>43605</v>
      </c>
      <c r="X1" s="2">
        <v>43613</v>
      </c>
      <c r="Y1" s="2">
        <v>43619</v>
      </c>
      <c r="Z1" s="2">
        <v>43626</v>
      </c>
      <c r="AA1" s="2">
        <v>43634</v>
      </c>
      <c r="AB1" s="2">
        <v>43648</v>
      </c>
      <c r="AC1" s="2">
        <v>43662</v>
      </c>
      <c r="AD1" s="2">
        <v>43668</v>
      </c>
      <c r="AE1" s="2">
        <v>43677</v>
      </c>
      <c r="AF1" s="2">
        <v>43682</v>
      </c>
      <c r="AG1" s="2">
        <v>43689</v>
      </c>
      <c r="AH1" s="2">
        <v>43697</v>
      </c>
      <c r="AI1" s="2">
        <v>43703</v>
      </c>
      <c r="AJ1" s="2">
        <v>43711</v>
      </c>
      <c r="AK1" s="2">
        <v>43718</v>
      </c>
      <c r="AL1" s="2">
        <v>43724</v>
      </c>
      <c r="AM1" s="2">
        <v>43731</v>
      </c>
      <c r="AN1" s="2">
        <v>43738</v>
      </c>
      <c r="AO1" s="2">
        <v>43745</v>
      </c>
      <c r="AP1" s="2">
        <v>43753</v>
      </c>
      <c r="AQ1" s="2">
        <v>43759</v>
      </c>
      <c r="AR1" s="2">
        <v>43766</v>
      </c>
      <c r="AS1" s="2">
        <v>43773</v>
      </c>
      <c r="AT1" s="2">
        <v>43782</v>
      </c>
      <c r="AU1" s="2">
        <v>43788</v>
      </c>
      <c r="AV1" s="2">
        <v>43796</v>
      </c>
      <c r="AW1" s="2">
        <v>43801</v>
      </c>
      <c r="AX1" s="2">
        <v>43810</v>
      </c>
      <c r="AY1" s="2">
        <v>43815</v>
      </c>
      <c r="AZ1" s="2">
        <v>43822</v>
      </c>
      <c r="BA1" s="2">
        <v>43829</v>
      </c>
    </row>
    <row r="2" spans="1:53" x14ac:dyDescent="0.25">
      <c r="A2" s="14" t="s">
        <v>0</v>
      </c>
      <c r="B2" s="3" t="s">
        <v>1</v>
      </c>
      <c r="C2" s="7">
        <v>5187</v>
      </c>
      <c r="D2" s="7">
        <v>5192</v>
      </c>
      <c r="E2" s="7">
        <v>5215</v>
      </c>
      <c r="F2" s="7">
        <v>5206</v>
      </c>
      <c r="G2" s="7">
        <v>5226</v>
      </c>
      <c r="H2" s="7">
        <v>5247</v>
      </c>
      <c r="I2" s="7">
        <v>5194</v>
      </c>
      <c r="J2" s="7">
        <v>5151</v>
      </c>
      <c r="K2" s="7">
        <v>5135</v>
      </c>
      <c r="L2" s="7">
        <v>5140</v>
      </c>
      <c r="M2" s="7">
        <v>5154</v>
      </c>
      <c r="N2" s="7">
        <v>5164</v>
      </c>
      <c r="O2" s="7">
        <v>5180</v>
      </c>
      <c r="P2" s="7">
        <v>5193</v>
      </c>
      <c r="Q2" s="7">
        <v>5200</v>
      </c>
      <c r="R2" s="7">
        <v>5210</v>
      </c>
      <c r="S2" s="7">
        <v>5232</v>
      </c>
      <c r="T2" s="7">
        <v>5241</v>
      </c>
      <c r="U2" s="7">
        <v>5252</v>
      </c>
      <c r="V2" s="7">
        <v>5263</v>
      </c>
      <c r="W2" s="7">
        <v>5275</v>
      </c>
      <c r="X2" s="7">
        <v>5284</v>
      </c>
      <c r="Y2" s="7">
        <v>5305</v>
      </c>
      <c r="Z2" s="7">
        <v>5326</v>
      </c>
      <c r="AA2" s="7">
        <v>5335</v>
      </c>
      <c r="AB2" s="7">
        <v>5363</v>
      </c>
      <c r="AC2" s="4">
        <v>5388</v>
      </c>
      <c r="AD2" s="7">
        <v>5401</v>
      </c>
      <c r="AE2" s="7">
        <v>5373</v>
      </c>
      <c r="AF2" s="7">
        <v>5371</v>
      </c>
      <c r="AG2" s="7">
        <v>5334</v>
      </c>
      <c r="AH2" s="7">
        <v>5356</v>
      </c>
      <c r="AI2" s="7">
        <v>5368</v>
      </c>
      <c r="AJ2" s="7">
        <v>5377</v>
      </c>
      <c r="AK2" s="7">
        <v>5371</v>
      </c>
      <c r="AL2" s="7">
        <v>5372</v>
      </c>
      <c r="AM2" s="7">
        <v>5384</v>
      </c>
      <c r="AN2" s="7">
        <v>5393</v>
      </c>
      <c r="AO2" s="7">
        <v>5406</v>
      </c>
      <c r="AP2" s="7">
        <v>5431</v>
      </c>
      <c r="AQ2" s="7">
        <v>5446</v>
      </c>
      <c r="AR2" s="7">
        <v>5412</v>
      </c>
      <c r="AS2" s="7">
        <v>5414</v>
      </c>
      <c r="AT2" s="7">
        <v>5421</v>
      </c>
      <c r="AU2" s="7">
        <v>5437</v>
      </c>
      <c r="AV2" s="7">
        <v>5440</v>
      </c>
      <c r="AW2" s="7">
        <v>5442</v>
      </c>
      <c r="AX2" s="7">
        <v>5397</v>
      </c>
      <c r="AY2" s="7">
        <v>5404</v>
      </c>
      <c r="AZ2" s="7">
        <v>5406</v>
      </c>
      <c r="BA2" s="7">
        <v>5428</v>
      </c>
    </row>
    <row r="3" spans="1:53" x14ac:dyDescent="0.25">
      <c r="A3" s="14"/>
      <c r="B3" s="3" t="s">
        <v>2</v>
      </c>
      <c r="C3" s="7">
        <v>186726</v>
      </c>
      <c r="D3" s="7">
        <v>186889</v>
      </c>
      <c r="E3" s="7">
        <v>187245</v>
      </c>
      <c r="F3" s="7">
        <v>187079</v>
      </c>
      <c r="G3" s="7">
        <v>187341</v>
      </c>
      <c r="H3" s="7">
        <v>187540</v>
      </c>
      <c r="I3" s="7">
        <v>184881</v>
      </c>
      <c r="J3" s="7">
        <v>183985</v>
      </c>
      <c r="K3" s="7">
        <v>183768</v>
      </c>
      <c r="L3" s="7">
        <v>183673</v>
      </c>
      <c r="M3" s="7">
        <v>183884</v>
      </c>
      <c r="N3" s="7">
        <v>184045</v>
      </c>
      <c r="O3" s="7">
        <v>184250</v>
      </c>
      <c r="P3" s="7">
        <v>184421</v>
      </c>
      <c r="Q3" s="7">
        <v>184588</v>
      </c>
      <c r="R3" s="7">
        <v>184731</v>
      </c>
      <c r="S3" s="7">
        <v>184944</v>
      </c>
      <c r="T3" s="7">
        <v>185119</v>
      </c>
      <c r="U3" s="7">
        <v>185416</v>
      </c>
      <c r="V3" s="7">
        <v>185596</v>
      </c>
      <c r="W3" s="7">
        <v>185819</v>
      </c>
      <c r="X3" s="7">
        <v>185957</v>
      </c>
      <c r="Y3" s="7">
        <v>186063</v>
      </c>
      <c r="Z3" s="7">
        <v>186213</v>
      </c>
      <c r="AA3" s="7">
        <v>186232</v>
      </c>
      <c r="AB3" s="7">
        <v>186509</v>
      </c>
      <c r="AC3" s="4">
        <v>186997</v>
      </c>
      <c r="AD3" s="7">
        <v>187132</v>
      </c>
      <c r="AE3" s="7">
        <v>186210</v>
      </c>
      <c r="AF3" s="7">
        <v>186119</v>
      </c>
      <c r="AG3" s="7">
        <v>184324</v>
      </c>
      <c r="AH3" s="7">
        <v>184835</v>
      </c>
      <c r="AI3" s="7">
        <v>185220</v>
      </c>
      <c r="AJ3" s="7">
        <v>185809</v>
      </c>
      <c r="AK3" s="7">
        <v>185634</v>
      </c>
      <c r="AL3" s="7">
        <v>185421</v>
      </c>
      <c r="AM3" s="7">
        <v>185665</v>
      </c>
      <c r="AN3" s="7">
        <v>186388</v>
      </c>
      <c r="AO3" s="7">
        <v>186982</v>
      </c>
      <c r="AP3" s="7">
        <v>187388</v>
      </c>
      <c r="AQ3" s="7">
        <v>187607</v>
      </c>
      <c r="AR3" s="7">
        <v>186939</v>
      </c>
      <c r="AS3" s="7">
        <v>186805</v>
      </c>
      <c r="AT3" s="7">
        <v>187051</v>
      </c>
      <c r="AU3" s="7">
        <v>187753</v>
      </c>
      <c r="AV3" s="7">
        <v>187968</v>
      </c>
      <c r="AW3" s="7">
        <v>188074</v>
      </c>
      <c r="AX3" s="7">
        <v>187706</v>
      </c>
      <c r="AY3" s="7">
        <v>187673</v>
      </c>
      <c r="AZ3" s="7">
        <v>187826</v>
      </c>
      <c r="BA3" s="7">
        <v>190135</v>
      </c>
    </row>
    <row r="4" spans="1:53" x14ac:dyDescent="0.25">
      <c r="A4" s="14"/>
      <c r="B4" s="3" t="s">
        <v>3</v>
      </c>
      <c r="C4" s="8">
        <v>1649</v>
      </c>
      <c r="D4" s="8">
        <v>1654</v>
      </c>
      <c r="E4" s="8">
        <v>1662</v>
      </c>
      <c r="F4" s="8">
        <v>1668</v>
      </c>
      <c r="G4" s="8">
        <v>1675</v>
      </c>
      <c r="H4" s="8">
        <v>1681</v>
      </c>
      <c r="I4" s="8">
        <v>1681</v>
      </c>
      <c r="J4" s="8">
        <v>1677</v>
      </c>
      <c r="K4" s="8">
        <v>1682</v>
      </c>
      <c r="L4" s="8">
        <v>1687</v>
      </c>
      <c r="M4" s="8">
        <v>1699</v>
      </c>
      <c r="N4" s="8">
        <v>1701</v>
      </c>
      <c r="O4" s="8">
        <v>1713</v>
      </c>
      <c r="P4" s="8">
        <v>1719</v>
      </c>
      <c r="Q4" s="8">
        <v>1720</v>
      </c>
      <c r="R4" s="8">
        <v>1727</v>
      </c>
      <c r="S4" s="8">
        <v>1743</v>
      </c>
      <c r="T4" s="8">
        <v>1752</v>
      </c>
      <c r="U4" s="8">
        <v>1760</v>
      </c>
      <c r="V4" s="8">
        <v>1764</v>
      </c>
      <c r="W4" s="8">
        <v>1768</v>
      </c>
      <c r="X4" s="8">
        <v>1762</v>
      </c>
      <c r="Y4" s="8">
        <v>1763</v>
      </c>
      <c r="Z4" s="8">
        <v>1772</v>
      </c>
      <c r="AA4" s="8">
        <v>1774</v>
      </c>
      <c r="AB4" s="8">
        <v>1776</v>
      </c>
      <c r="AC4" s="5">
        <v>1793</v>
      </c>
      <c r="AD4" s="8">
        <v>1800</v>
      </c>
      <c r="AE4" s="8">
        <v>1785</v>
      </c>
      <c r="AF4" s="8">
        <v>1781</v>
      </c>
      <c r="AG4" s="8">
        <v>1757</v>
      </c>
      <c r="AH4" s="8">
        <v>1764</v>
      </c>
      <c r="AI4" s="8">
        <v>1768</v>
      </c>
      <c r="AJ4" s="8">
        <v>1776</v>
      </c>
      <c r="AK4" s="8">
        <v>1769</v>
      </c>
      <c r="AL4" s="7">
        <v>1772</v>
      </c>
      <c r="AM4" s="7">
        <v>1772</v>
      </c>
      <c r="AN4" s="7">
        <v>1782</v>
      </c>
      <c r="AO4" s="7">
        <v>1788</v>
      </c>
      <c r="AP4" s="7">
        <v>1810</v>
      </c>
      <c r="AQ4" s="7">
        <v>1823</v>
      </c>
      <c r="AR4" s="7">
        <v>1809</v>
      </c>
      <c r="AS4" s="7">
        <v>1807</v>
      </c>
      <c r="AT4" s="7">
        <v>1811</v>
      </c>
      <c r="AU4" s="7">
        <v>1817</v>
      </c>
      <c r="AV4" s="7">
        <v>1823</v>
      </c>
      <c r="AW4" s="7">
        <v>1825</v>
      </c>
      <c r="AX4" s="7">
        <v>1825</v>
      </c>
      <c r="AY4" s="7">
        <v>1830</v>
      </c>
      <c r="AZ4" s="7">
        <v>1848</v>
      </c>
      <c r="BA4" s="8">
        <v>1863</v>
      </c>
    </row>
    <row r="5" spans="1:53" x14ac:dyDescent="0.25">
      <c r="A5" s="14"/>
      <c r="B5" s="3" t="s">
        <v>4</v>
      </c>
      <c r="C5" s="7">
        <v>37282</v>
      </c>
      <c r="D5" s="7">
        <v>37434</v>
      </c>
      <c r="E5" s="7">
        <v>37695</v>
      </c>
      <c r="F5" s="7">
        <v>37723</v>
      </c>
      <c r="G5" s="7">
        <v>37914</v>
      </c>
      <c r="H5" s="7">
        <v>38096</v>
      </c>
      <c r="I5" s="7">
        <v>37790</v>
      </c>
      <c r="J5" s="7">
        <v>37553</v>
      </c>
      <c r="K5" s="7">
        <v>37518</v>
      </c>
      <c r="L5" s="7">
        <v>37688</v>
      </c>
      <c r="M5" s="7">
        <v>37873</v>
      </c>
      <c r="N5" s="7">
        <v>38026</v>
      </c>
      <c r="O5" s="7">
        <v>38172</v>
      </c>
      <c r="P5" s="7">
        <v>38297</v>
      </c>
      <c r="Q5" s="7">
        <v>38464</v>
      </c>
      <c r="R5" s="7">
        <v>38602</v>
      </c>
      <c r="S5" s="7">
        <v>38801</v>
      </c>
      <c r="T5" s="7">
        <v>38963</v>
      </c>
      <c r="U5" s="7">
        <v>39165</v>
      </c>
      <c r="V5" s="7">
        <v>39311</v>
      </c>
      <c r="W5" s="7">
        <v>39459</v>
      </c>
      <c r="X5" s="7">
        <v>39588</v>
      </c>
      <c r="Y5" s="7">
        <v>39731</v>
      </c>
      <c r="Z5" s="7">
        <v>39916</v>
      </c>
      <c r="AA5" s="7">
        <v>40027</v>
      </c>
      <c r="AB5" s="7">
        <v>40359</v>
      </c>
      <c r="AC5" s="4">
        <v>40757</v>
      </c>
      <c r="AD5" s="7">
        <v>40929</v>
      </c>
      <c r="AE5" s="7">
        <v>40771</v>
      </c>
      <c r="AF5" s="7">
        <v>40805</v>
      </c>
      <c r="AG5" s="7">
        <v>40472</v>
      </c>
      <c r="AH5" s="7">
        <v>40660</v>
      </c>
      <c r="AI5" s="7">
        <v>40857</v>
      </c>
      <c r="AJ5" s="7">
        <v>41160</v>
      </c>
      <c r="AK5" s="7">
        <v>41218</v>
      </c>
      <c r="AL5" s="7">
        <v>41191</v>
      </c>
      <c r="AM5" s="7">
        <v>41345</v>
      </c>
      <c r="AN5" s="7">
        <v>41638</v>
      </c>
      <c r="AO5" s="7">
        <v>41866</v>
      </c>
      <c r="AP5" s="7">
        <v>42085</v>
      </c>
      <c r="AQ5" s="7">
        <v>42264</v>
      </c>
      <c r="AR5" s="7">
        <v>42082</v>
      </c>
      <c r="AS5" s="7">
        <v>42150</v>
      </c>
      <c r="AT5" s="7">
        <v>42218</v>
      </c>
      <c r="AU5" s="7">
        <v>42512</v>
      </c>
      <c r="AV5" s="7">
        <v>42783</v>
      </c>
      <c r="AW5" s="7">
        <v>42856</v>
      </c>
      <c r="AX5" s="7">
        <v>42780</v>
      </c>
      <c r="AY5" s="7">
        <v>42835</v>
      </c>
      <c r="AZ5" s="7">
        <v>43015</v>
      </c>
      <c r="BA5" s="7">
        <v>50365</v>
      </c>
    </row>
    <row r="6" spans="1:53" x14ac:dyDescent="0.25">
      <c r="A6" s="14"/>
      <c r="B6" s="3" t="s">
        <v>5</v>
      </c>
      <c r="C6" s="7">
        <v>14826</v>
      </c>
      <c r="D6" s="7">
        <v>14883</v>
      </c>
      <c r="E6" s="7">
        <v>14964</v>
      </c>
      <c r="F6" s="7">
        <v>14958</v>
      </c>
      <c r="G6" s="7">
        <v>15009</v>
      </c>
      <c r="H6" s="7">
        <v>15067</v>
      </c>
      <c r="I6" s="7">
        <v>14917</v>
      </c>
      <c r="J6" s="7">
        <v>14787</v>
      </c>
      <c r="K6" s="7">
        <v>14753</v>
      </c>
      <c r="L6" s="7">
        <v>14786</v>
      </c>
      <c r="M6" s="7">
        <v>14823</v>
      </c>
      <c r="N6" s="7">
        <v>14851</v>
      </c>
      <c r="O6" s="7">
        <v>14878</v>
      </c>
      <c r="P6" s="7">
        <v>14934</v>
      </c>
      <c r="Q6" s="7">
        <v>14987</v>
      </c>
      <c r="R6" s="7">
        <v>15021</v>
      </c>
      <c r="S6" s="7">
        <v>15079</v>
      </c>
      <c r="T6" s="7">
        <v>15124</v>
      </c>
      <c r="U6" s="7">
        <v>15189</v>
      </c>
      <c r="V6" s="7">
        <v>15227</v>
      </c>
      <c r="W6" s="7">
        <v>15290</v>
      </c>
      <c r="X6" s="7">
        <v>15308</v>
      </c>
      <c r="Y6" s="7">
        <v>15336</v>
      </c>
      <c r="Z6" s="7">
        <v>15369</v>
      </c>
      <c r="AA6" s="7">
        <v>15393</v>
      </c>
      <c r="AB6" s="7">
        <v>15464</v>
      </c>
      <c r="AC6" s="4">
        <v>15549</v>
      </c>
      <c r="AD6" s="7">
        <v>15580</v>
      </c>
      <c r="AE6" s="7">
        <v>15458</v>
      </c>
      <c r="AF6" s="7">
        <v>15437</v>
      </c>
      <c r="AG6" s="7">
        <v>15248</v>
      </c>
      <c r="AH6" s="7">
        <v>15285</v>
      </c>
      <c r="AI6" s="7">
        <v>15326</v>
      </c>
      <c r="AJ6" s="7">
        <v>15401</v>
      </c>
      <c r="AK6" s="7">
        <v>15403</v>
      </c>
      <c r="AL6" s="7">
        <v>15376</v>
      </c>
      <c r="AM6" s="7">
        <v>15371</v>
      </c>
      <c r="AN6" s="7">
        <v>15396</v>
      </c>
      <c r="AO6" s="7">
        <v>15444</v>
      </c>
      <c r="AP6" s="7">
        <v>15482</v>
      </c>
      <c r="AQ6" s="7">
        <v>15505</v>
      </c>
      <c r="AR6" s="7">
        <v>15405</v>
      </c>
      <c r="AS6" s="7">
        <v>15383</v>
      </c>
      <c r="AT6" s="7">
        <v>15400</v>
      </c>
      <c r="AU6" s="7">
        <v>15488</v>
      </c>
      <c r="AV6" s="7">
        <v>15541</v>
      </c>
      <c r="AW6" s="7">
        <v>15556</v>
      </c>
      <c r="AX6" s="7">
        <v>15514</v>
      </c>
      <c r="AY6" s="7">
        <v>15521</v>
      </c>
      <c r="AZ6" s="7">
        <v>15559</v>
      </c>
      <c r="BA6" s="7">
        <v>19401</v>
      </c>
    </row>
    <row r="7" spans="1:53" x14ac:dyDescent="0.25">
      <c r="A7" s="14"/>
      <c r="B7" s="3" t="s">
        <v>6</v>
      </c>
      <c r="C7" s="7">
        <v>684046</v>
      </c>
      <c r="D7" s="7">
        <v>684662</v>
      </c>
      <c r="E7" s="7">
        <v>685183</v>
      </c>
      <c r="F7" s="7">
        <v>683652</v>
      </c>
      <c r="G7" s="7">
        <v>684116</v>
      </c>
      <c r="H7" s="7">
        <v>684640</v>
      </c>
      <c r="I7" s="7">
        <v>680781</v>
      </c>
      <c r="J7" s="7">
        <v>676916</v>
      </c>
      <c r="K7" s="7">
        <v>675213</v>
      </c>
      <c r="L7" s="7">
        <v>675059</v>
      </c>
      <c r="M7" s="7">
        <v>675492</v>
      </c>
      <c r="N7" s="7">
        <v>675835</v>
      </c>
      <c r="O7" s="7">
        <v>676107</v>
      </c>
      <c r="P7" s="7">
        <v>676631</v>
      </c>
      <c r="Q7" s="7">
        <v>677196</v>
      </c>
      <c r="R7" s="7">
        <v>678109</v>
      </c>
      <c r="S7" s="7">
        <v>679077</v>
      </c>
      <c r="T7" s="7">
        <v>679543</v>
      </c>
      <c r="U7" s="7">
        <v>680667</v>
      </c>
      <c r="V7" s="7">
        <v>681210</v>
      </c>
      <c r="W7" s="7">
        <v>682028</v>
      </c>
      <c r="X7" s="7">
        <v>682585</v>
      </c>
      <c r="Y7" s="7">
        <v>682959</v>
      </c>
      <c r="Z7" s="7">
        <v>683246</v>
      </c>
      <c r="AA7" s="7">
        <v>683236</v>
      </c>
      <c r="AB7" s="7">
        <v>683303</v>
      </c>
      <c r="AC7" s="4">
        <v>684282</v>
      </c>
      <c r="AD7" s="7">
        <v>684336</v>
      </c>
      <c r="AE7" s="7">
        <v>681235</v>
      </c>
      <c r="AF7" s="7">
        <v>680712</v>
      </c>
      <c r="AG7" s="7">
        <v>678791</v>
      </c>
      <c r="AH7" s="7">
        <v>679713</v>
      </c>
      <c r="AI7" s="7">
        <v>680209</v>
      </c>
      <c r="AJ7" s="7">
        <v>680909</v>
      </c>
      <c r="AK7" s="7">
        <v>680415</v>
      </c>
      <c r="AL7" s="7">
        <v>679257</v>
      </c>
      <c r="AM7" s="7">
        <v>678691</v>
      </c>
      <c r="AN7" s="7">
        <v>679016</v>
      </c>
      <c r="AO7" s="7">
        <v>679800</v>
      </c>
      <c r="AP7" s="7">
        <v>680304</v>
      </c>
      <c r="AQ7" s="7">
        <v>680189</v>
      </c>
      <c r="AR7" s="7">
        <v>676526</v>
      </c>
      <c r="AS7" s="7">
        <v>675968</v>
      </c>
      <c r="AT7" s="7">
        <v>676464</v>
      </c>
      <c r="AU7" s="7">
        <v>677426</v>
      </c>
      <c r="AV7" s="7">
        <v>677527</v>
      </c>
      <c r="AW7" s="7">
        <v>677664</v>
      </c>
      <c r="AX7" s="7">
        <v>674969</v>
      </c>
      <c r="AY7" s="7">
        <v>674968</v>
      </c>
      <c r="AZ7" s="7">
        <v>675192</v>
      </c>
      <c r="BA7" s="7">
        <v>675205</v>
      </c>
    </row>
    <row r="8" spans="1:53" x14ac:dyDescent="0.25">
      <c r="A8" s="14"/>
      <c r="B8" s="3" t="s">
        <v>7</v>
      </c>
      <c r="C8" s="7">
        <v>1492</v>
      </c>
      <c r="D8" s="8">
        <v>1487</v>
      </c>
      <c r="E8" s="8">
        <v>1504</v>
      </c>
      <c r="F8" s="8">
        <v>1510</v>
      </c>
      <c r="G8" s="8">
        <v>1509</v>
      </c>
      <c r="H8" s="8">
        <v>1514</v>
      </c>
      <c r="I8" s="8">
        <v>1519</v>
      </c>
      <c r="J8" s="8">
        <v>1512</v>
      </c>
      <c r="K8" s="8">
        <v>1505</v>
      </c>
      <c r="L8" s="8">
        <v>1519</v>
      </c>
      <c r="M8" s="8">
        <v>1523</v>
      </c>
      <c r="N8" s="8">
        <v>1532</v>
      </c>
      <c r="O8" s="8">
        <v>1537</v>
      </c>
      <c r="P8" s="8">
        <v>1547</v>
      </c>
      <c r="Q8" s="8">
        <v>1550</v>
      </c>
      <c r="R8" s="8">
        <v>1554</v>
      </c>
      <c r="S8" s="8">
        <v>1565</v>
      </c>
      <c r="T8" s="8">
        <v>1567</v>
      </c>
      <c r="U8" s="8">
        <v>1583</v>
      </c>
      <c r="V8" s="8">
        <v>1584</v>
      </c>
      <c r="W8" s="8">
        <v>1591</v>
      </c>
      <c r="X8" s="8">
        <v>1590</v>
      </c>
      <c r="Y8" s="8">
        <v>1600</v>
      </c>
      <c r="Z8" s="8">
        <v>1602</v>
      </c>
      <c r="AA8" s="8">
        <v>1607</v>
      </c>
      <c r="AB8" s="7">
        <v>1611</v>
      </c>
      <c r="AC8" s="4">
        <v>1624</v>
      </c>
      <c r="AD8" s="7">
        <v>1621</v>
      </c>
      <c r="AE8" s="7">
        <v>1612</v>
      </c>
      <c r="AF8" s="7">
        <v>1622</v>
      </c>
      <c r="AG8" s="7">
        <v>1600</v>
      </c>
      <c r="AH8" s="7">
        <v>1606</v>
      </c>
      <c r="AI8" s="7">
        <v>1610</v>
      </c>
      <c r="AJ8" s="7">
        <v>1627</v>
      </c>
      <c r="AK8" s="7">
        <v>1627</v>
      </c>
      <c r="AL8" s="7">
        <v>1629</v>
      </c>
      <c r="AM8" s="7">
        <v>1637</v>
      </c>
      <c r="AN8" s="7">
        <v>1650</v>
      </c>
      <c r="AO8" s="7">
        <v>1660</v>
      </c>
      <c r="AP8" s="7">
        <v>1667</v>
      </c>
      <c r="AQ8" s="7">
        <v>1673</v>
      </c>
      <c r="AR8" s="7">
        <v>1647</v>
      </c>
      <c r="AS8" s="7">
        <v>1644</v>
      </c>
      <c r="AT8" s="7">
        <v>1655</v>
      </c>
      <c r="AU8" s="7">
        <v>1661</v>
      </c>
      <c r="AV8" s="7">
        <v>1661</v>
      </c>
      <c r="AW8" s="7">
        <v>1659</v>
      </c>
      <c r="AX8" s="7">
        <v>1668</v>
      </c>
      <c r="AY8" s="7">
        <v>1666</v>
      </c>
      <c r="AZ8" s="7">
        <v>1672</v>
      </c>
      <c r="BA8" s="7">
        <v>1690</v>
      </c>
    </row>
    <row r="9" spans="1:53" x14ac:dyDescent="0.25">
      <c r="A9" s="14"/>
      <c r="B9" s="3" t="s">
        <v>8</v>
      </c>
      <c r="C9" s="7">
        <v>517315</v>
      </c>
      <c r="D9" s="7">
        <v>517789</v>
      </c>
      <c r="E9" s="7">
        <v>518603</v>
      </c>
      <c r="F9" s="7">
        <v>516162</v>
      </c>
      <c r="G9" s="7">
        <v>516797</v>
      </c>
      <c r="H9" s="7">
        <v>517475</v>
      </c>
      <c r="I9" s="7">
        <v>508650</v>
      </c>
      <c r="J9" s="7">
        <v>504594</v>
      </c>
      <c r="K9" s="7">
        <v>503366</v>
      </c>
      <c r="L9" s="7">
        <v>503111</v>
      </c>
      <c r="M9" s="7">
        <v>503756</v>
      </c>
      <c r="N9" s="7">
        <v>504218</v>
      </c>
      <c r="O9" s="7">
        <v>504661</v>
      </c>
      <c r="P9" s="7">
        <v>505255</v>
      </c>
      <c r="Q9" s="7">
        <v>505993</v>
      </c>
      <c r="R9" s="7">
        <v>506657</v>
      </c>
      <c r="S9" s="7">
        <v>507648</v>
      </c>
      <c r="T9" s="7">
        <v>508229</v>
      </c>
      <c r="U9" s="7">
        <v>509271</v>
      </c>
      <c r="V9" s="7">
        <v>510175</v>
      </c>
      <c r="W9" s="7">
        <v>511093</v>
      </c>
      <c r="X9" s="7">
        <v>511609</v>
      </c>
      <c r="Y9" s="7">
        <v>512074</v>
      </c>
      <c r="Z9" s="7">
        <v>512478</v>
      </c>
      <c r="AA9" s="7">
        <v>512607</v>
      </c>
      <c r="AB9" s="7">
        <v>513224</v>
      </c>
      <c r="AC9" s="4">
        <v>514197</v>
      </c>
      <c r="AD9" s="7">
        <v>514399</v>
      </c>
      <c r="AE9" s="7">
        <v>511508</v>
      </c>
      <c r="AF9" s="7">
        <v>511132</v>
      </c>
      <c r="AG9" s="7">
        <v>507586</v>
      </c>
      <c r="AH9" s="7">
        <v>508573</v>
      </c>
      <c r="AI9" s="7">
        <v>509226</v>
      </c>
      <c r="AJ9" s="7">
        <v>510211</v>
      </c>
      <c r="AK9" s="7">
        <v>509768</v>
      </c>
      <c r="AL9" s="7">
        <v>508943</v>
      </c>
      <c r="AM9" s="7">
        <v>508943</v>
      </c>
      <c r="AN9" s="7">
        <v>509446</v>
      </c>
      <c r="AO9" s="7">
        <v>510526</v>
      </c>
      <c r="AP9" s="7">
        <v>511292</v>
      </c>
      <c r="AQ9" s="7">
        <v>511211</v>
      </c>
      <c r="AR9" s="7">
        <v>508443</v>
      </c>
      <c r="AS9" s="7">
        <v>507960</v>
      </c>
      <c r="AT9" s="7">
        <v>508765</v>
      </c>
      <c r="AU9" s="7">
        <v>510120</v>
      </c>
      <c r="AV9" s="7">
        <v>510712</v>
      </c>
      <c r="AW9" s="7">
        <v>510950</v>
      </c>
      <c r="AX9" s="7">
        <v>508266</v>
      </c>
      <c r="AY9" s="7">
        <v>508296</v>
      </c>
      <c r="AZ9" s="7">
        <v>508465</v>
      </c>
      <c r="BA9" s="7">
        <v>508131</v>
      </c>
    </row>
    <row r="10" spans="1:53" x14ac:dyDescent="0.25">
      <c r="A10" s="14"/>
      <c r="B10" s="6" t="s">
        <v>9</v>
      </c>
      <c r="C10" s="9">
        <f t="shared" ref="C10:H10" si="0">SUM(C2:C9)</f>
        <v>1448523</v>
      </c>
      <c r="D10" s="9">
        <f t="shared" si="0"/>
        <v>1449990</v>
      </c>
      <c r="E10" s="9">
        <f t="shared" si="0"/>
        <v>1452071</v>
      </c>
      <c r="F10" s="9">
        <f t="shared" si="0"/>
        <v>1447958</v>
      </c>
      <c r="G10" s="9">
        <f t="shared" si="0"/>
        <v>1449587</v>
      </c>
      <c r="H10" s="9">
        <f t="shared" si="0"/>
        <v>1451260</v>
      </c>
      <c r="I10" s="9">
        <f t="shared" ref="I10:N10" si="1">SUM(I2:I9)</f>
        <v>1435413</v>
      </c>
      <c r="J10" s="9">
        <f t="shared" si="1"/>
        <v>1426175</v>
      </c>
      <c r="K10" s="9">
        <f t="shared" si="1"/>
        <v>1422940</v>
      </c>
      <c r="L10" s="9">
        <f t="shared" si="1"/>
        <v>1422663</v>
      </c>
      <c r="M10" s="9">
        <f t="shared" si="1"/>
        <v>1424204</v>
      </c>
      <c r="N10" s="9">
        <f t="shared" si="1"/>
        <v>1425372</v>
      </c>
      <c r="O10" s="9">
        <f t="shared" ref="O10:T10" si="2">SUM(O2:O9)</f>
        <v>1426498</v>
      </c>
      <c r="P10" s="9">
        <f t="shared" si="2"/>
        <v>1427997</v>
      </c>
      <c r="Q10" s="9">
        <f t="shared" si="2"/>
        <v>1429698</v>
      </c>
      <c r="R10" s="9">
        <f t="shared" si="2"/>
        <v>1431611</v>
      </c>
      <c r="S10" s="9">
        <f t="shared" si="2"/>
        <v>1434089</v>
      </c>
      <c r="T10" s="9">
        <f t="shared" si="2"/>
        <v>1435538</v>
      </c>
      <c r="U10" s="9">
        <f t="shared" ref="U10:AE10" si="3">SUM(U2:U9)</f>
        <v>1438303</v>
      </c>
      <c r="V10" s="9">
        <f t="shared" si="3"/>
        <v>1440130</v>
      </c>
      <c r="W10" s="9">
        <f t="shared" si="3"/>
        <v>1442323</v>
      </c>
      <c r="X10" s="9">
        <f t="shared" si="3"/>
        <v>1443683</v>
      </c>
      <c r="Y10" s="9">
        <f t="shared" si="3"/>
        <v>1444831</v>
      </c>
      <c r="Z10" s="9">
        <f t="shared" si="3"/>
        <v>1445922</v>
      </c>
      <c r="AA10" s="9">
        <f t="shared" si="3"/>
        <v>1446211</v>
      </c>
      <c r="AB10" s="9">
        <f t="shared" si="3"/>
        <v>1447609</v>
      </c>
      <c r="AC10" s="9">
        <f t="shared" si="3"/>
        <v>1450587</v>
      </c>
      <c r="AD10" s="9">
        <f t="shared" si="3"/>
        <v>1451198</v>
      </c>
      <c r="AE10" s="9">
        <f t="shared" si="3"/>
        <v>1443952</v>
      </c>
      <c r="AF10" s="9">
        <f t="shared" ref="AF10:AK10" si="4">SUM(AF2:AF9)</f>
        <v>1442979</v>
      </c>
      <c r="AG10" s="9">
        <f t="shared" si="4"/>
        <v>1435112</v>
      </c>
      <c r="AH10" s="9">
        <f t="shared" si="4"/>
        <v>1437792</v>
      </c>
      <c r="AI10" s="9">
        <f t="shared" si="4"/>
        <v>1439584</v>
      </c>
      <c r="AJ10" s="9">
        <f t="shared" si="4"/>
        <v>1442270</v>
      </c>
      <c r="AK10" s="9">
        <f t="shared" si="4"/>
        <v>1441205</v>
      </c>
      <c r="AL10" s="9">
        <f t="shared" ref="AL10:AQ10" si="5">SUM(AL2:AL9)</f>
        <v>1438961</v>
      </c>
      <c r="AM10" s="9">
        <f t="shared" si="5"/>
        <v>1438808</v>
      </c>
      <c r="AN10" s="9">
        <f t="shared" si="5"/>
        <v>1440709</v>
      </c>
      <c r="AO10" s="9">
        <f t="shared" si="5"/>
        <v>1443472</v>
      </c>
      <c r="AP10" s="9">
        <f t="shared" si="5"/>
        <v>1445459</v>
      </c>
      <c r="AQ10" s="9">
        <f t="shared" si="5"/>
        <v>1445718</v>
      </c>
      <c r="AR10" s="9">
        <f t="shared" ref="AR10:AW10" si="6">SUM(AR2:AR9)</f>
        <v>1438263</v>
      </c>
      <c r="AS10" s="9">
        <f t="shared" si="6"/>
        <v>1437131</v>
      </c>
      <c r="AT10" s="9">
        <f t="shared" si="6"/>
        <v>1438785</v>
      </c>
      <c r="AU10" s="9">
        <f t="shared" si="6"/>
        <v>1442214</v>
      </c>
      <c r="AV10" s="9">
        <f t="shared" si="6"/>
        <v>1443455</v>
      </c>
      <c r="AW10" s="9">
        <f t="shared" si="6"/>
        <v>1444026</v>
      </c>
      <c r="AX10" s="9">
        <f>SUM(AX2:AX9)</f>
        <v>1438125</v>
      </c>
      <c r="AY10" s="9">
        <f>SUM(AY2,AY3,AY4,AY5,AY6,AY7,AY8,AY9)</f>
        <v>1438193</v>
      </c>
      <c r="AZ10" s="9">
        <f>SUM(AZ2,AZ3,AZ4,AZ5,AZ6,AZ7,AZ8,AZ9)</f>
        <v>1438983</v>
      </c>
      <c r="BA10" s="9">
        <f t="shared" ref="BA10" si="7">SUM(BA2:BA9)</f>
        <v>1452218</v>
      </c>
    </row>
    <row r="11" spans="1:53" x14ac:dyDescent="0.25">
      <c r="A11" s="14" t="s">
        <v>10</v>
      </c>
      <c r="B11" s="3" t="s">
        <v>1</v>
      </c>
      <c r="C11" s="7">
        <v>1119</v>
      </c>
      <c r="D11" s="7">
        <v>1108</v>
      </c>
      <c r="E11" s="7">
        <v>1099</v>
      </c>
      <c r="F11" s="7">
        <v>1097</v>
      </c>
      <c r="G11" s="7">
        <v>1094</v>
      </c>
      <c r="H11" s="7">
        <v>1085</v>
      </c>
      <c r="I11" s="7">
        <v>1100</v>
      </c>
      <c r="J11" s="7">
        <v>1149</v>
      </c>
      <c r="K11" s="7">
        <v>1171</v>
      </c>
      <c r="L11" s="7">
        <v>1163</v>
      </c>
      <c r="M11" s="7">
        <v>1161</v>
      </c>
      <c r="N11" s="7">
        <v>1156</v>
      </c>
      <c r="O11" s="7">
        <v>1155</v>
      </c>
      <c r="P11" s="7">
        <v>1156</v>
      </c>
      <c r="Q11" s="7">
        <v>1150</v>
      </c>
      <c r="R11" s="7">
        <v>1149</v>
      </c>
      <c r="S11" s="7">
        <v>1138</v>
      </c>
      <c r="T11" s="7">
        <v>1137</v>
      </c>
      <c r="U11" s="7">
        <v>1124</v>
      </c>
      <c r="V11" s="7">
        <v>1121</v>
      </c>
      <c r="W11" s="7">
        <v>1117</v>
      </c>
      <c r="X11" s="7">
        <v>1109</v>
      </c>
      <c r="Y11" s="7">
        <v>1106</v>
      </c>
      <c r="Z11" s="7">
        <v>1107</v>
      </c>
      <c r="AA11" s="7">
        <v>1115</v>
      </c>
      <c r="AB11" s="7">
        <v>1114</v>
      </c>
      <c r="AC11" s="4">
        <v>1109</v>
      </c>
      <c r="AD11" s="7">
        <v>1110</v>
      </c>
      <c r="AE11" s="7">
        <v>1150</v>
      </c>
      <c r="AF11" s="7">
        <v>1162</v>
      </c>
      <c r="AG11" s="7">
        <v>1195</v>
      </c>
      <c r="AH11" s="7">
        <v>1188</v>
      </c>
      <c r="AI11" s="7">
        <v>1185</v>
      </c>
      <c r="AJ11" s="7">
        <v>1184</v>
      </c>
      <c r="AK11" s="7">
        <v>1192</v>
      </c>
      <c r="AL11" s="7">
        <v>1201</v>
      </c>
      <c r="AM11" s="7">
        <v>1202</v>
      </c>
      <c r="AN11" s="7">
        <v>1201</v>
      </c>
      <c r="AO11" s="7">
        <v>1194</v>
      </c>
      <c r="AP11" s="7">
        <v>1183</v>
      </c>
      <c r="AQ11" s="7">
        <v>1182</v>
      </c>
      <c r="AR11" s="7">
        <v>1234</v>
      </c>
      <c r="AS11" s="7">
        <v>1248</v>
      </c>
      <c r="AT11" s="7">
        <v>1247</v>
      </c>
      <c r="AU11" s="7">
        <v>1245</v>
      </c>
      <c r="AV11" s="7">
        <v>1250</v>
      </c>
      <c r="AW11" s="7">
        <v>1251</v>
      </c>
      <c r="AX11" s="7">
        <v>1245</v>
      </c>
      <c r="AY11" s="7">
        <v>1244</v>
      </c>
      <c r="AZ11" s="7">
        <v>1247</v>
      </c>
      <c r="BA11" s="7">
        <v>1263</v>
      </c>
    </row>
    <row r="12" spans="1:53" x14ac:dyDescent="0.25">
      <c r="A12" s="14"/>
      <c r="B12" s="3" t="s">
        <v>2</v>
      </c>
      <c r="C12" s="7">
        <v>23042</v>
      </c>
      <c r="D12" s="7">
        <v>22950</v>
      </c>
      <c r="E12" s="7">
        <v>22889</v>
      </c>
      <c r="F12" s="7">
        <v>22863</v>
      </c>
      <c r="G12" s="7">
        <v>22848</v>
      </c>
      <c r="H12" s="7">
        <v>22791</v>
      </c>
      <c r="I12" s="7">
        <v>23021</v>
      </c>
      <c r="J12" s="7">
        <v>23899</v>
      </c>
      <c r="K12" s="7">
        <v>24231</v>
      </c>
      <c r="L12" s="7">
        <v>23780</v>
      </c>
      <c r="M12" s="7">
        <v>23719</v>
      </c>
      <c r="N12" s="7">
        <v>23605</v>
      </c>
      <c r="O12" s="7">
        <v>23620</v>
      </c>
      <c r="P12" s="7">
        <v>23592</v>
      </c>
      <c r="Q12" s="7">
        <v>23529</v>
      </c>
      <c r="R12" s="7">
        <v>23523</v>
      </c>
      <c r="S12" s="7">
        <v>23375</v>
      </c>
      <c r="T12" s="7">
        <v>23395</v>
      </c>
      <c r="U12" s="7">
        <v>23315</v>
      </c>
      <c r="V12" s="7">
        <v>23264</v>
      </c>
      <c r="W12" s="7">
        <v>23241</v>
      </c>
      <c r="X12" s="7">
        <v>23209</v>
      </c>
      <c r="Y12" s="7">
        <v>23293</v>
      </c>
      <c r="Z12" s="7">
        <v>23379</v>
      </c>
      <c r="AA12" s="7">
        <v>23579</v>
      </c>
      <c r="AB12" s="7">
        <v>23832</v>
      </c>
      <c r="AC12" s="4">
        <v>23866</v>
      </c>
      <c r="AD12" s="7">
        <v>23848</v>
      </c>
      <c r="AE12" s="7">
        <v>25256</v>
      </c>
      <c r="AF12" s="7">
        <v>25614</v>
      </c>
      <c r="AG12" s="7">
        <v>27465</v>
      </c>
      <c r="AH12" s="7">
        <v>27307</v>
      </c>
      <c r="AI12" s="7">
        <v>27221</v>
      </c>
      <c r="AJ12" s="7">
        <v>27048</v>
      </c>
      <c r="AK12" s="7">
        <v>27370</v>
      </c>
      <c r="AL12" s="7">
        <v>27772</v>
      </c>
      <c r="AM12" s="7">
        <v>28005</v>
      </c>
      <c r="AN12" s="7">
        <v>28006</v>
      </c>
      <c r="AO12" s="7">
        <v>27850</v>
      </c>
      <c r="AP12" s="7">
        <v>27797</v>
      </c>
      <c r="AQ12" s="7">
        <v>27977</v>
      </c>
      <c r="AR12" s="7">
        <v>28989</v>
      </c>
      <c r="AS12" s="7">
        <v>29266</v>
      </c>
      <c r="AT12" s="7">
        <v>29145</v>
      </c>
      <c r="AU12" s="7">
        <v>28996</v>
      </c>
      <c r="AV12" s="7">
        <v>29162</v>
      </c>
      <c r="AW12" s="7">
        <v>29161</v>
      </c>
      <c r="AX12" s="7">
        <v>28972</v>
      </c>
      <c r="AY12" s="7">
        <v>29054</v>
      </c>
      <c r="AZ12" s="7">
        <v>29044</v>
      </c>
      <c r="BA12" s="7">
        <v>29177</v>
      </c>
    </row>
    <row r="13" spans="1:53" x14ac:dyDescent="0.25">
      <c r="A13" s="14"/>
      <c r="B13" s="3" t="s">
        <v>3</v>
      </c>
      <c r="C13" s="8">
        <v>176</v>
      </c>
      <c r="D13" s="8">
        <v>175</v>
      </c>
      <c r="E13" s="8">
        <v>174</v>
      </c>
      <c r="F13" s="8">
        <v>173</v>
      </c>
      <c r="G13" s="8">
        <v>173</v>
      </c>
      <c r="H13" s="8">
        <v>175</v>
      </c>
      <c r="I13" s="8">
        <v>159</v>
      </c>
      <c r="J13" s="8">
        <v>164</v>
      </c>
      <c r="K13" s="8">
        <v>168</v>
      </c>
      <c r="L13" s="8">
        <v>169</v>
      </c>
      <c r="M13" s="8">
        <v>167</v>
      </c>
      <c r="N13" s="8">
        <v>164</v>
      </c>
      <c r="O13" s="8">
        <v>165</v>
      </c>
      <c r="P13" s="8">
        <v>165</v>
      </c>
      <c r="Q13" s="8">
        <v>164</v>
      </c>
      <c r="R13" s="8">
        <v>165</v>
      </c>
      <c r="S13" s="8">
        <v>164</v>
      </c>
      <c r="T13" s="8">
        <v>167</v>
      </c>
      <c r="U13" s="8">
        <v>167</v>
      </c>
      <c r="V13" s="8">
        <v>165</v>
      </c>
      <c r="W13" s="8">
        <v>163</v>
      </c>
      <c r="X13" s="8">
        <v>167</v>
      </c>
      <c r="Y13" s="8">
        <v>171</v>
      </c>
      <c r="Z13" s="8">
        <v>174</v>
      </c>
      <c r="AA13" s="8">
        <v>178</v>
      </c>
      <c r="AB13" s="8">
        <v>186</v>
      </c>
      <c r="AC13" s="5">
        <v>187</v>
      </c>
      <c r="AD13" s="8">
        <v>186</v>
      </c>
      <c r="AE13" s="8">
        <v>205</v>
      </c>
      <c r="AF13" s="8">
        <v>215</v>
      </c>
      <c r="AG13" s="8">
        <v>243</v>
      </c>
      <c r="AH13" s="8">
        <v>246</v>
      </c>
      <c r="AI13" s="8">
        <v>247</v>
      </c>
      <c r="AJ13" s="8">
        <v>246</v>
      </c>
      <c r="AK13" s="8">
        <v>257</v>
      </c>
      <c r="AL13" s="7">
        <v>258</v>
      </c>
      <c r="AM13" s="7">
        <v>262</v>
      </c>
      <c r="AN13" s="7">
        <v>261</v>
      </c>
      <c r="AO13" s="7">
        <v>265</v>
      </c>
      <c r="AP13" s="7">
        <v>266</v>
      </c>
      <c r="AQ13" s="7">
        <v>270</v>
      </c>
      <c r="AR13" s="7">
        <v>291</v>
      </c>
      <c r="AS13" s="7">
        <v>297</v>
      </c>
      <c r="AT13" s="7">
        <v>297</v>
      </c>
      <c r="AU13" s="7">
        <v>299</v>
      </c>
      <c r="AV13" s="7">
        <v>303</v>
      </c>
      <c r="AW13" s="7">
        <v>303</v>
      </c>
      <c r="AX13" s="7">
        <v>304</v>
      </c>
      <c r="AY13" s="7">
        <v>302</v>
      </c>
      <c r="AZ13" s="7">
        <v>593</v>
      </c>
      <c r="BA13" s="8">
        <v>310</v>
      </c>
    </row>
    <row r="14" spans="1:53" x14ac:dyDescent="0.25">
      <c r="A14" s="14"/>
      <c r="B14" s="3" t="s">
        <v>4</v>
      </c>
      <c r="C14" s="7">
        <v>3742</v>
      </c>
      <c r="D14" s="7">
        <v>3723</v>
      </c>
      <c r="E14" s="7">
        <v>3701</v>
      </c>
      <c r="F14" s="7">
        <v>3797</v>
      </c>
      <c r="G14" s="7">
        <v>3790</v>
      </c>
      <c r="H14" s="7">
        <v>3780</v>
      </c>
      <c r="I14" s="7">
        <v>4070</v>
      </c>
      <c r="J14" s="7">
        <v>4414</v>
      </c>
      <c r="K14" s="7">
        <v>4570</v>
      </c>
      <c r="L14" s="7">
        <v>4567</v>
      </c>
      <c r="M14" s="7">
        <v>4558</v>
      </c>
      <c r="N14" s="7">
        <v>4532</v>
      </c>
      <c r="O14" s="7">
        <v>4539</v>
      </c>
      <c r="P14" s="7">
        <v>4535</v>
      </c>
      <c r="Q14" s="7">
        <v>4525</v>
      </c>
      <c r="R14" s="7">
        <v>4531</v>
      </c>
      <c r="S14" s="7">
        <v>4500</v>
      </c>
      <c r="T14" s="7">
        <v>4505</v>
      </c>
      <c r="U14" s="7">
        <v>4480</v>
      </c>
      <c r="V14" s="7">
        <v>4464</v>
      </c>
      <c r="W14" s="7">
        <v>4476</v>
      </c>
      <c r="X14" s="7">
        <v>4455</v>
      </c>
      <c r="Y14" s="7">
        <v>4468</v>
      </c>
      <c r="Z14" s="7">
        <v>4511</v>
      </c>
      <c r="AA14" s="7">
        <v>4577</v>
      </c>
      <c r="AB14" s="7">
        <v>4658</v>
      </c>
      <c r="AC14" s="4">
        <v>4674</v>
      </c>
      <c r="AD14" s="7">
        <v>4668</v>
      </c>
      <c r="AE14" s="7">
        <v>5095</v>
      </c>
      <c r="AF14" s="7">
        <v>5214</v>
      </c>
      <c r="AG14" s="7">
        <v>5682</v>
      </c>
      <c r="AH14" s="7">
        <v>5679</v>
      </c>
      <c r="AI14" s="7">
        <v>5664</v>
      </c>
      <c r="AJ14" s="7">
        <v>5646</v>
      </c>
      <c r="AK14" s="7">
        <v>5747</v>
      </c>
      <c r="AL14" s="7">
        <v>5858</v>
      </c>
      <c r="AM14" s="7">
        <v>5970</v>
      </c>
      <c r="AN14" s="7">
        <v>5987</v>
      </c>
      <c r="AO14" s="7">
        <v>5984</v>
      </c>
      <c r="AP14" s="7">
        <v>5974</v>
      </c>
      <c r="AQ14" s="7">
        <v>6058</v>
      </c>
      <c r="AR14" s="7">
        <v>6452</v>
      </c>
      <c r="AS14" s="7">
        <v>6531</v>
      </c>
      <c r="AT14" s="7">
        <v>6537</v>
      </c>
      <c r="AU14" s="7">
        <v>6519</v>
      </c>
      <c r="AV14" s="7">
        <v>6559</v>
      </c>
      <c r="AW14" s="7">
        <v>6561</v>
      </c>
      <c r="AX14" s="7">
        <v>6824</v>
      </c>
      <c r="AY14" s="7">
        <v>6822</v>
      </c>
      <c r="AZ14" s="7">
        <v>6841</v>
      </c>
      <c r="BA14" s="7">
        <v>6942</v>
      </c>
    </row>
    <row r="15" spans="1:53" x14ac:dyDescent="0.25">
      <c r="A15" s="14"/>
      <c r="B15" s="3" t="s">
        <v>5</v>
      </c>
      <c r="C15" s="7">
        <v>2737</v>
      </c>
      <c r="D15" s="7">
        <v>2729</v>
      </c>
      <c r="E15" s="7">
        <v>2722</v>
      </c>
      <c r="F15" s="7">
        <v>2723</v>
      </c>
      <c r="G15" s="7">
        <v>2720</v>
      </c>
      <c r="H15" s="7">
        <v>2695</v>
      </c>
      <c r="I15" s="7">
        <v>2691</v>
      </c>
      <c r="J15" s="7">
        <v>2851</v>
      </c>
      <c r="K15" s="7">
        <v>2930</v>
      </c>
      <c r="L15" s="7">
        <v>2889</v>
      </c>
      <c r="M15" s="7">
        <v>2890</v>
      </c>
      <c r="N15" s="7">
        <v>2882</v>
      </c>
      <c r="O15" s="7">
        <v>2892</v>
      </c>
      <c r="P15" s="7">
        <v>2888</v>
      </c>
      <c r="Q15" s="7">
        <v>2886</v>
      </c>
      <c r="R15" s="7">
        <v>2876</v>
      </c>
      <c r="S15" s="7">
        <v>2859</v>
      </c>
      <c r="T15" s="7">
        <v>2858</v>
      </c>
      <c r="U15" s="7">
        <v>2840</v>
      </c>
      <c r="V15" s="7">
        <v>2828</v>
      </c>
      <c r="W15" s="7">
        <v>2815</v>
      </c>
      <c r="X15" s="7">
        <v>2813</v>
      </c>
      <c r="Y15" s="7">
        <v>2824</v>
      </c>
      <c r="Z15" s="7">
        <v>2831</v>
      </c>
      <c r="AA15" s="7">
        <v>2858</v>
      </c>
      <c r="AB15" s="7">
        <v>2871</v>
      </c>
      <c r="AC15" s="4">
        <v>2884</v>
      </c>
      <c r="AD15" s="7">
        <v>2877</v>
      </c>
      <c r="AE15" s="7">
        <v>3084</v>
      </c>
      <c r="AF15" s="7">
        <v>3139</v>
      </c>
      <c r="AG15" s="7">
        <v>3331</v>
      </c>
      <c r="AH15" s="7">
        <v>3329</v>
      </c>
      <c r="AI15" s="7">
        <v>3323</v>
      </c>
      <c r="AJ15" s="7">
        <v>3304</v>
      </c>
      <c r="AK15" s="7">
        <v>3343</v>
      </c>
      <c r="AL15" s="7">
        <v>3395</v>
      </c>
      <c r="AM15" s="7">
        <v>3448</v>
      </c>
      <c r="AN15" s="7">
        <v>3470</v>
      </c>
      <c r="AO15" s="7">
        <v>3466</v>
      </c>
      <c r="AP15" s="7">
        <v>3464</v>
      </c>
      <c r="AQ15" s="7">
        <v>3489</v>
      </c>
      <c r="AR15" s="7">
        <v>3620</v>
      </c>
      <c r="AS15" s="7">
        <v>3656</v>
      </c>
      <c r="AT15" s="7">
        <v>3663</v>
      </c>
      <c r="AU15" s="7">
        <v>3638</v>
      </c>
      <c r="AV15" s="7">
        <v>3651</v>
      </c>
      <c r="AW15" s="7">
        <v>3655</v>
      </c>
      <c r="AX15" s="7">
        <v>3615</v>
      </c>
      <c r="AY15" s="7">
        <v>3619</v>
      </c>
      <c r="AZ15" s="7">
        <v>3627</v>
      </c>
      <c r="BA15" s="7">
        <v>3681</v>
      </c>
    </row>
    <row r="16" spans="1:53" x14ac:dyDescent="0.25">
      <c r="A16" s="14"/>
      <c r="B16" s="3" t="s">
        <v>6</v>
      </c>
      <c r="C16" s="7">
        <v>80540</v>
      </c>
      <c r="D16" s="7">
        <v>80153</v>
      </c>
      <c r="E16" s="7">
        <v>79752</v>
      </c>
      <c r="F16" s="7">
        <v>79355</v>
      </c>
      <c r="G16" s="7">
        <v>79146</v>
      </c>
      <c r="H16" s="7">
        <v>78700</v>
      </c>
      <c r="I16" s="7">
        <v>78531</v>
      </c>
      <c r="J16" s="7">
        <v>82260</v>
      </c>
      <c r="K16" s="7">
        <v>84060</v>
      </c>
      <c r="L16" s="7">
        <v>82854</v>
      </c>
      <c r="M16" s="7">
        <v>82545</v>
      </c>
      <c r="N16" s="7">
        <v>82136</v>
      </c>
      <c r="O16" s="7">
        <v>82101</v>
      </c>
      <c r="P16" s="7">
        <v>81810</v>
      </c>
      <c r="Q16" s="7">
        <v>81416</v>
      </c>
      <c r="R16" s="7">
        <v>80749</v>
      </c>
      <c r="S16" s="7">
        <v>79902</v>
      </c>
      <c r="T16" s="7">
        <v>79668</v>
      </c>
      <c r="U16" s="7">
        <v>78858</v>
      </c>
      <c r="V16" s="7">
        <v>78362</v>
      </c>
      <c r="W16" s="7">
        <v>77840</v>
      </c>
      <c r="X16" s="7">
        <v>77332</v>
      </c>
      <c r="Y16" s="7">
        <v>77126</v>
      </c>
      <c r="Z16" s="7">
        <v>77375</v>
      </c>
      <c r="AA16" s="7">
        <v>77727</v>
      </c>
      <c r="AB16" s="7">
        <v>77968</v>
      </c>
      <c r="AC16" s="4">
        <v>77818</v>
      </c>
      <c r="AD16" s="7">
        <v>77725</v>
      </c>
      <c r="AE16" s="7">
        <v>81415</v>
      </c>
      <c r="AF16" s="7">
        <v>82314</v>
      </c>
      <c r="AG16" s="7">
        <v>83669</v>
      </c>
      <c r="AH16" s="7">
        <v>82907</v>
      </c>
      <c r="AI16" s="7">
        <v>82740</v>
      </c>
      <c r="AJ16" s="7">
        <v>82266</v>
      </c>
      <c r="AK16" s="7">
        <v>82700</v>
      </c>
      <c r="AL16" s="7">
        <v>84053</v>
      </c>
      <c r="AM16" s="7">
        <v>85178</v>
      </c>
      <c r="AN16" s="7">
        <v>85212</v>
      </c>
      <c r="AO16" s="7">
        <v>84785</v>
      </c>
      <c r="AP16" s="7">
        <v>84500</v>
      </c>
      <c r="AQ16" s="7">
        <v>85241</v>
      </c>
      <c r="AR16" s="7">
        <v>89308</v>
      </c>
      <c r="AS16" s="7">
        <v>89904</v>
      </c>
      <c r="AT16" s="7">
        <v>89595</v>
      </c>
      <c r="AU16" s="7">
        <v>89219</v>
      </c>
      <c r="AV16" s="7">
        <v>89257</v>
      </c>
      <c r="AW16" s="7">
        <v>89225</v>
      </c>
      <c r="AX16" s="7">
        <v>86899</v>
      </c>
      <c r="AY16" s="7">
        <v>86913</v>
      </c>
      <c r="AZ16" s="7">
        <v>86266</v>
      </c>
      <c r="BA16" s="7">
        <v>87261</v>
      </c>
    </row>
    <row r="17" spans="1:53" x14ac:dyDescent="0.25">
      <c r="A17" s="14"/>
      <c r="B17" s="3" t="s">
        <v>7</v>
      </c>
      <c r="C17" s="7">
        <v>28</v>
      </c>
      <c r="D17" s="8">
        <v>28</v>
      </c>
      <c r="E17" s="8">
        <v>28</v>
      </c>
      <c r="F17" s="8">
        <v>28</v>
      </c>
      <c r="G17" s="8">
        <v>28</v>
      </c>
      <c r="H17" s="8">
        <v>30</v>
      </c>
      <c r="I17" s="8">
        <v>32</v>
      </c>
      <c r="J17" s="8">
        <v>44</v>
      </c>
      <c r="K17" s="8">
        <v>52</v>
      </c>
      <c r="L17" s="8">
        <v>51</v>
      </c>
      <c r="M17" s="8">
        <v>51</v>
      </c>
      <c r="N17" s="8">
        <v>50</v>
      </c>
      <c r="O17" s="8">
        <v>51</v>
      </c>
      <c r="P17" s="8">
        <v>49</v>
      </c>
      <c r="Q17" s="8">
        <v>50</v>
      </c>
      <c r="R17" s="8">
        <v>51</v>
      </c>
      <c r="S17" s="8">
        <v>52</v>
      </c>
      <c r="T17" s="8">
        <v>53</v>
      </c>
      <c r="U17" s="8">
        <v>52</v>
      </c>
      <c r="V17" s="8">
        <v>52</v>
      </c>
      <c r="W17" s="8">
        <v>52</v>
      </c>
      <c r="X17" s="8">
        <v>55</v>
      </c>
      <c r="Y17" s="8">
        <v>56</v>
      </c>
      <c r="Z17" s="8">
        <v>60</v>
      </c>
      <c r="AA17" s="8">
        <v>62</v>
      </c>
      <c r="AB17" s="7">
        <v>65</v>
      </c>
      <c r="AC17" s="4">
        <v>67</v>
      </c>
      <c r="AD17" s="7">
        <v>69</v>
      </c>
      <c r="AE17" s="7">
        <v>83</v>
      </c>
      <c r="AF17" s="7">
        <v>85</v>
      </c>
      <c r="AG17" s="7">
        <v>103</v>
      </c>
      <c r="AH17" s="7">
        <v>100</v>
      </c>
      <c r="AI17" s="7">
        <v>102</v>
      </c>
      <c r="AJ17" s="7">
        <v>104</v>
      </c>
      <c r="AK17" s="7">
        <v>111</v>
      </c>
      <c r="AL17" s="7">
        <v>117</v>
      </c>
      <c r="AM17" s="7">
        <v>123</v>
      </c>
      <c r="AN17" s="7">
        <v>125</v>
      </c>
      <c r="AO17" s="7">
        <v>126</v>
      </c>
      <c r="AP17" s="7">
        <v>130</v>
      </c>
      <c r="AQ17" s="7">
        <v>133</v>
      </c>
      <c r="AR17" s="7">
        <v>150</v>
      </c>
      <c r="AS17" s="7">
        <v>152</v>
      </c>
      <c r="AT17" s="7">
        <v>150</v>
      </c>
      <c r="AU17" s="7">
        <v>150</v>
      </c>
      <c r="AV17" s="7">
        <v>153</v>
      </c>
      <c r="AW17" s="7">
        <v>157</v>
      </c>
      <c r="AX17" s="7">
        <v>159</v>
      </c>
      <c r="AY17" s="7">
        <v>159</v>
      </c>
      <c r="AZ17" s="7">
        <v>157</v>
      </c>
      <c r="BA17" s="7">
        <v>159</v>
      </c>
    </row>
    <row r="18" spans="1:53" x14ac:dyDescent="0.25">
      <c r="A18" s="14"/>
      <c r="B18" s="3" t="s">
        <v>8</v>
      </c>
      <c r="C18" s="7">
        <v>105857</v>
      </c>
      <c r="D18" s="7">
        <v>105332</v>
      </c>
      <c r="E18" s="7">
        <v>104901</v>
      </c>
      <c r="F18" s="7">
        <v>104880</v>
      </c>
      <c r="G18" s="7">
        <v>104759</v>
      </c>
      <c r="H18" s="7">
        <v>104308</v>
      </c>
      <c r="I18" s="7">
        <v>103829</v>
      </c>
      <c r="J18" s="7">
        <v>107455</v>
      </c>
      <c r="K18" s="7">
        <v>108937</v>
      </c>
      <c r="L18" s="7">
        <v>107401</v>
      </c>
      <c r="M18" s="7">
        <v>107004</v>
      </c>
      <c r="N18" s="7">
        <v>106550</v>
      </c>
      <c r="O18" s="7">
        <v>106469</v>
      </c>
      <c r="P18" s="7">
        <v>106175</v>
      </c>
      <c r="Q18" s="7">
        <v>105762</v>
      </c>
      <c r="R18" s="7">
        <v>105310</v>
      </c>
      <c r="S18" s="7">
        <v>104505</v>
      </c>
      <c r="T18" s="7">
        <v>104222</v>
      </c>
      <c r="U18" s="7">
        <v>103574</v>
      </c>
      <c r="V18" s="7">
        <v>102977</v>
      </c>
      <c r="W18" s="7">
        <v>102413</v>
      </c>
      <c r="X18" s="7">
        <v>101952</v>
      </c>
      <c r="Y18" s="7">
        <v>101815</v>
      </c>
      <c r="Z18" s="7">
        <v>102040</v>
      </c>
      <c r="AA18" s="7">
        <v>102415</v>
      </c>
      <c r="AB18" s="7">
        <v>102492</v>
      </c>
      <c r="AC18" s="4">
        <v>102391</v>
      </c>
      <c r="AD18" s="7">
        <v>102207</v>
      </c>
      <c r="AE18" s="7">
        <v>105818</v>
      </c>
      <c r="AF18" s="7">
        <v>106608</v>
      </c>
      <c r="AG18" s="7">
        <v>109790</v>
      </c>
      <c r="AH18" s="7">
        <v>109327</v>
      </c>
      <c r="AI18" s="7">
        <v>109149</v>
      </c>
      <c r="AJ18" s="7">
        <v>108714</v>
      </c>
      <c r="AK18" s="7">
        <v>109200</v>
      </c>
      <c r="AL18" s="7">
        <v>110243</v>
      </c>
      <c r="AM18" s="7">
        <v>110925</v>
      </c>
      <c r="AN18" s="7">
        <v>110853</v>
      </c>
      <c r="AO18" s="7">
        <v>110469</v>
      </c>
      <c r="AP18" s="7">
        <v>110222</v>
      </c>
      <c r="AQ18" s="7">
        <v>110783</v>
      </c>
      <c r="AR18" s="7">
        <v>114089</v>
      </c>
      <c r="AS18" s="7">
        <v>114751</v>
      </c>
      <c r="AT18" s="7">
        <v>114567</v>
      </c>
      <c r="AU18" s="7">
        <v>114171</v>
      </c>
      <c r="AV18" s="7">
        <v>114253</v>
      </c>
      <c r="AW18" s="7">
        <v>114231</v>
      </c>
      <c r="AX18" s="7">
        <v>110141</v>
      </c>
      <c r="AY18" s="7">
        <v>110218</v>
      </c>
      <c r="AZ18" s="7">
        <v>110345</v>
      </c>
      <c r="BA18" s="7">
        <v>112275</v>
      </c>
    </row>
    <row r="19" spans="1:53" x14ac:dyDescent="0.25">
      <c r="A19" s="14"/>
      <c r="B19" s="6" t="s">
        <v>11</v>
      </c>
      <c r="C19" s="9">
        <f t="shared" ref="C19:H19" si="8">SUM(C11:C18)</f>
        <v>217241</v>
      </c>
      <c r="D19" s="9">
        <f t="shared" si="8"/>
        <v>216198</v>
      </c>
      <c r="E19" s="9">
        <f t="shared" si="8"/>
        <v>215266</v>
      </c>
      <c r="F19" s="9">
        <f t="shared" si="8"/>
        <v>214916</v>
      </c>
      <c r="G19" s="9">
        <f t="shared" si="8"/>
        <v>214558</v>
      </c>
      <c r="H19" s="9">
        <f t="shared" si="8"/>
        <v>213564</v>
      </c>
      <c r="I19" s="9">
        <f t="shared" ref="I19:N19" si="9">SUM(I11:I18)</f>
        <v>213433</v>
      </c>
      <c r="J19" s="9">
        <f t="shared" si="9"/>
        <v>222236</v>
      </c>
      <c r="K19" s="9">
        <f t="shared" si="9"/>
        <v>226119</v>
      </c>
      <c r="L19" s="9">
        <f t="shared" si="9"/>
        <v>222874</v>
      </c>
      <c r="M19" s="9">
        <f t="shared" si="9"/>
        <v>222095</v>
      </c>
      <c r="N19" s="9">
        <f t="shared" si="9"/>
        <v>221075</v>
      </c>
      <c r="O19" s="9">
        <f t="shared" ref="O19:T19" si="10">SUM(O11:O18)</f>
        <v>220992</v>
      </c>
      <c r="P19" s="9">
        <f t="shared" si="10"/>
        <v>220370</v>
      </c>
      <c r="Q19" s="9">
        <f t="shared" si="10"/>
        <v>219482</v>
      </c>
      <c r="R19" s="9">
        <f t="shared" si="10"/>
        <v>218354</v>
      </c>
      <c r="S19" s="9">
        <f t="shared" si="10"/>
        <v>216495</v>
      </c>
      <c r="T19" s="9">
        <f t="shared" si="10"/>
        <v>216005</v>
      </c>
      <c r="U19" s="9">
        <f t="shared" ref="U19:AB19" si="11">SUM(U11:U18)</f>
        <v>214410</v>
      </c>
      <c r="V19" s="9">
        <f t="shared" si="11"/>
        <v>213233</v>
      </c>
      <c r="W19" s="9">
        <f t="shared" si="11"/>
        <v>212117</v>
      </c>
      <c r="X19" s="9">
        <f t="shared" si="11"/>
        <v>211092</v>
      </c>
      <c r="Y19" s="9">
        <f t="shared" si="11"/>
        <v>210859</v>
      </c>
      <c r="Z19" s="9">
        <f t="shared" si="11"/>
        <v>211477</v>
      </c>
      <c r="AA19" s="9">
        <f t="shared" si="11"/>
        <v>212511</v>
      </c>
      <c r="AB19" s="9">
        <f t="shared" si="11"/>
        <v>213186</v>
      </c>
      <c r="AC19" s="9">
        <f t="shared" ref="AC19:AE19" si="12">SUM(AC11:AC18)</f>
        <v>212996</v>
      </c>
      <c r="AD19" s="9">
        <f t="shared" si="12"/>
        <v>212690</v>
      </c>
      <c r="AE19" s="9">
        <f t="shared" si="12"/>
        <v>222106</v>
      </c>
      <c r="AF19" s="9">
        <f t="shared" ref="AF19:AK19" si="13">SUM(AF11:AF18)</f>
        <v>224351</v>
      </c>
      <c r="AG19" s="9">
        <f t="shared" si="13"/>
        <v>231478</v>
      </c>
      <c r="AH19" s="9">
        <f t="shared" si="13"/>
        <v>230083</v>
      </c>
      <c r="AI19" s="9">
        <f t="shared" si="13"/>
        <v>229631</v>
      </c>
      <c r="AJ19" s="9">
        <f t="shared" si="13"/>
        <v>228512</v>
      </c>
      <c r="AK19" s="9">
        <f t="shared" si="13"/>
        <v>229920</v>
      </c>
      <c r="AL19" s="9">
        <f t="shared" ref="AL19:AQ19" si="14">SUM(AL11:AL18)</f>
        <v>232897</v>
      </c>
      <c r="AM19" s="9">
        <f t="shared" si="14"/>
        <v>235113</v>
      </c>
      <c r="AN19" s="9">
        <f t="shared" si="14"/>
        <v>235115</v>
      </c>
      <c r="AO19" s="9">
        <f t="shared" si="14"/>
        <v>234139</v>
      </c>
      <c r="AP19" s="9">
        <f t="shared" si="14"/>
        <v>233536</v>
      </c>
      <c r="AQ19" s="9">
        <f t="shared" si="14"/>
        <v>235133</v>
      </c>
      <c r="AR19" s="9">
        <f t="shared" ref="AR19:AW19" si="15">SUM(AR11:AR18)</f>
        <v>244133</v>
      </c>
      <c r="AS19" s="9">
        <f t="shared" si="15"/>
        <v>245805</v>
      </c>
      <c r="AT19" s="9">
        <f t="shared" si="15"/>
        <v>245201</v>
      </c>
      <c r="AU19" s="9">
        <f t="shared" si="15"/>
        <v>244237</v>
      </c>
      <c r="AV19" s="9">
        <f t="shared" si="15"/>
        <v>244588</v>
      </c>
      <c r="AW19" s="9">
        <f t="shared" si="15"/>
        <v>244544</v>
      </c>
      <c r="AX19" s="9">
        <f>SUM(AX11:AX18)</f>
        <v>238159</v>
      </c>
      <c r="AY19" s="9">
        <f>SUM(AY11,AY12,AY13,AY14,AY15,AY16,AY17,AY18)</f>
        <v>238331</v>
      </c>
      <c r="AZ19" s="9">
        <f>SUM(AZ11,AZ12,AZ13,AZ14,AZ15,AZ16,AZ17,AZ18)</f>
        <v>238120</v>
      </c>
      <c r="BA19" s="9">
        <f>SUM(BA11:BA18)</f>
        <v>241068</v>
      </c>
    </row>
    <row r="20" spans="1:53" x14ac:dyDescent="0.25">
      <c r="A20" s="15" t="s">
        <v>12</v>
      </c>
      <c r="B20" s="3" t="s">
        <v>1</v>
      </c>
      <c r="C20" s="7">
        <f t="shared" ref="C20:C27" si="16">C2+C11</f>
        <v>6306</v>
      </c>
      <c r="D20" s="10">
        <f t="shared" ref="D20:D27" si="17">D2+D11</f>
        <v>6300</v>
      </c>
      <c r="E20" s="10">
        <f t="shared" ref="E20:E27" si="18">E2+E11</f>
        <v>6314</v>
      </c>
      <c r="F20" s="10">
        <f t="shared" ref="F20:F27" si="19">F2+F11</f>
        <v>6303</v>
      </c>
      <c r="G20" s="10">
        <f t="shared" ref="G20:G27" si="20">G2+G11</f>
        <v>6320</v>
      </c>
      <c r="H20" s="10">
        <f t="shared" ref="H20:H27" si="21">H2+H11</f>
        <v>6332</v>
      </c>
      <c r="I20" s="10">
        <f t="shared" ref="I20:I27" si="22">I2+I11</f>
        <v>6294</v>
      </c>
      <c r="J20" s="10">
        <f t="shared" ref="J20:J27" si="23">J2+J11</f>
        <v>6300</v>
      </c>
      <c r="K20" s="10">
        <f t="shared" ref="K20:K27" si="24">K2+K11</f>
        <v>6306</v>
      </c>
      <c r="L20" s="10">
        <f t="shared" ref="L20:L27" si="25">L2+L11</f>
        <v>6303</v>
      </c>
      <c r="M20" s="10">
        <f t="shared" ref="M20:M27" si="26">M2+M11</f>
        <v>6315</v>
      </c>
      <c r="N20" s="10">
        <f t="shared" ref="N20:N27" si="27">N2+N11</f>
        <v>6320</v>
      </c>
      <c r="O20" s="10">
        <f t="shared" ref="O20:O27" si="28">O2+O11</f>
        <v>6335</v>
      </c>
      <c r="P20" s="10">
        <f t="shared" ref="P20:P27" si="29">P2+P11</f>
        <v>6349</v>
      </c>
      <c r="Q20" s="10">
        <f t="shared" ref="Q20:Q27" si="30">Q2+Q11</f>
        <v>6350</v>
      </c>
      <c r="R20" s="10">
        <f t="shared" ref="R20:R27" si="31">R2+R11</f>
        <v>6359</v>
      </c>
      <c r="S20" s="10">
        <f t="shared" ref="S20:T27" si="32">S2+S11</f>
        <v>6370</v>
      </c>
      <c r="T20" s="10">
        <f t="shared" si="32"/>
        <v>6378</v>
      </c>
      <c r="U20" s="10">
        <f t="shared" ref="U20:U27" si="33">U2+U11</f>
        <v>6376</v>
      </c>
      <c r="V20" s="10">
        <f t="shared" ref="V20:V27" si="34">V2+V11</f>
        <v>6384</v>
      </c>
      <c r="W20" s="10">
        <f t="shared" ref="W20:W27" si="35">W2+W11</f>
        <v>6392</v>
      </c>
      <c r="X20" s="10">
        <f t="shared" ref="X20:Y27" si="36">X2+X11</f>
        <v>6393</v>
      </c>
      <c r="Y20" s="10">
        <f t="shared" si="36"/>
        <v>6411</v>
      </c>
      <c r="Z20" s="10">
        <f t="shared" ref="Z20:AA20" si="37">Z2+Z11</f>
        <v>6433</v>
      </c>
      <c r="AA20" s="10">
        <f t="shared" si="37"/>
        <v>6450</v>
      </c>
      <c r="AB20" s="10">
        <f t="shared" ref="AB20:AC20" si="38">AB2+AB11</f>
        <v>6477</v>
      </c>
      <c r="AC20" s="10">
        <f t="shared" si="38"/>
        <v>6497</v>
      </c>
      <c r="AD20" s="10">
        <f t="shared" ref="AD20:AE20" si="39">AD2+AD11</f>
        <v>6511</v>
      </c>
      <c r="AE20" s="10">
        <f t="shared" si="39"/>
        <v>6523</v>
      </c>
      <c r="AF20" s="7">
        <v>6533</v>
      </c>
      <c r="AG20" s="7">
        <v>6529</v>
      </c>
      <c r="AH20" s="7">
        <v>6544</v>
      </c>
      <c r="AI20" s="7">
        <v>6553</v>
      </c>
      <c r="AJ20" s="7">
        <v>6561</v>
      </c>
      <c r="AK20" s="7">
        <v>6563</v>
      </c>
      <c r="AL20" s="7">
        <v>6573</v>
      </c>
      <c r="AM20" s="7">
        <v>6586</v>
      </c>
      <c r="AN20" s="7">
        <v>6594</v>
      </c>
      <c r="AO20" s="7">
        <v>6600</v>
      </c>
      <c r="AP20" s="7">
        <v>6614</v>
      </c>
      <c r="AQ20" s="7">
        <v>6628</v>
      </c>
      <c r="AR20" s="7">
        <v>6646</v>
      </c>
      <c r="AS20" s="7">
        <v>6662</v>
      </c>
      <c r="AT20" s="7">
        <v>6668</v>
      </c>
      <c r="AU20" s="7">
        <v>6682</v>
      </c>
      <c r="AV20" s="7">
        <v>6690</v>
      </c>
      <c r="AW20" s="7">
        <v>6693</v>
      </c>
      <c r="AX20" s="7">
        <v>6642</v>
      </c>
      <c r="AY20" s="7">
        <v>6648</v>
      </c>
      <c r="AZ20" s="7">
        <v>6653</v>
      </c>
      <c r="BA20" s="7">
        <v>6687</v>
      </c>
    </row>
    <row r="21" spans="1:53" x14ac:dyDescent="0.25">
      <c r="A21" s="15"/>
      <c r="B21" s="3" t="s">
        <v>2</v>
      </c>
      <c r="C21" s="7">
        <f t="shared" si="16"/>
        <v>209768</v>
      </c>
      <c r="D21" s="10">
        <f t="shared" si="17"/>
        <v>209839</v>
      </c>
      <c r="E21" s="10">
        <f t="shared" si="18"/>
        <v>210134</v>
      </c>
      <c r="F21" s="10">
        <f t="shared" si="19"/>
        <v>209942</v>
      </c>
      <c r="G21" s="10">
        <f t="shared" si="20"/>
        <v>210189</v>
      </c>
      <c r="H21" s="10">
        <f t="shared" si="21"/>
        <v>210331</v>
      </c>
      <c r="I21" s="10">
        <f t="shared" si="22"/>
        <v>207902</v>
      </c>
      <c r="J21" s="10">
        <f t="shared" si="23"/>
        <v>207884</v>
      </c>
      <c r="K21" s="10">
        <f t="shared" si="24"/>
        <v>207999</v>
      </c>
      <c r="L21" s="10">
        <f t="shared" si="25"/>
        <v>207453</v>
      </c>
      <c r="M21" s="10">
        <f t="shared" si="26"/>
        <v>207603</v>
      </c>
      <c r="N21" s="10">
        <f t="shared" si="27"/>
        <v>207650</v>
      </c>
      <c r="O21" s="10">
        <f t="shared" si="28"/>
        <v>207870</v>
      </c>
      <c r="P21" s="10">
        <f t="shared" si="29"/>
        <v>208013</v>
      </c>
      <c r="Q21" s="10">
        <f t="shared" si="30"/>
        <v>208117</v>
      </c>
      <c r="R21" s="10">
        <f t="shared" si="31"/>
        <v>208254</v>
      </c>
      <c r="S21" s="10">
        <f t="shared" si="32"/>
        <v>208319</v>
      </c>
      <c r="T21" s="10">
        <f t="shared" si="32"/>
        <v>208514</v>
      </c>
      <c r="U21" s="10">
        <f t="shared" si="33"/>
        <v>208731</v>
      </c>
      <c r="V21" s="10">
        <f t="shared" si="34"/>
        <v>208860</v>
      </c>
      <c r="W21" s="10">
        <f t="shared" si="35"/>
        <v>209060</v>
      </c>
      <c r="X21" s="10">
        <f t="shared" si="36"/>
        <v>209166</v>
      </c>
      <c r="Y21" s="10">
        <f t="shared" si="36"/>
        <v>209356</v>
      </c>
      <c r="Z21" s="10">
        <f t="shared" ref="Z21:AA21" si="40">Z3+Z12</f>
        <v>209592</v>
      </c>
      <c r="AA21" s="10">
        <f t="shared" si="40"/>
        <v>209811</v>
      </c>
      <c r="AB21" s="10">
        <f t="shared" ref="AB21:AC21" si="41">AB3+AB12</f>
        <v>210341</v>
      </c>
      <c r="AC21" s="10">
        <f t="shared" si="41"/>
        <v>210863</v>
      </c>
      <c r="AD21" s="10">
        <f t="shared" ref="AD21:AE21" si="42">AD3+AD12</f>
        <v>210980</v>
      </c>
      <c r="AE21" s="10">
        <f t="shared" si="42"/>
        <v>211466</v>
      </c>
      <c r="AF21" s="7">
        <v>211732</v>
      </c>
      <c r="AG21" s="7">
        <v>211789</v>
      </c>
      <c r="AH21" s="7">
        <v>212142</v>
      </c>
      <c r="AI21" s="7">
        <v>212441</v>
      </c>
      <c r="AJ21" s="7">
        <v>212857</v>
      </c>
      <c r="AK21" s="7">
        <v>213004</v>
      </c>
      <c r="AL21" s="7">
        <v>213193</v>
      </c>
      <c r="AM21" s="7">
        <v>213670</v>
      </c>
      <c r="AN21" s="7">
        <v>214394</v>
      </c>
      <c r="AO21" s="7">
        <v>214832</v>
      </c>
      <c r="AP21" s="7">
        <v>215185</v>
      </c>
      <c r="AQ21" s="7">
        <v>215584</v>
      </c>
      <c r="AR21" s="7">
        <v>215928</v>
      </c>
      <c r="AS21" s="7">
        <v>216070</v>
      </c>
      <c r="AT21" s="7">
        <v>216196</v>
      </c>
      <c r="AU21" s="7">
        <v>216749</v>
      </c>
      <c r="AV21" s="7">
        <v>217130</v>
      </c>
      <c r="AW21" s="7">
        <v>217235</v>
      </c>
      <c r="AX21" s="7">
        <v>216678</v>
      </c>
      <c r="AY21" s="7">
        <v>216727</v>
      </c>
      <c r="AZ21" s="7">
        <v>216870</v>
      </c>
      <c r="BA21" s="7">
        <v>219266</v>
      </c>
    </row>
    <row r="22" spans="1:53" x14ac:dyDescent="0.25">
      <c r="A22" s="15"/>
      <c r="B22" s="3" t="s">
        <v>3</v>
      </c>
      <c r="C22" s="8">
        <f t="shared" si="16"/>
        <v>1825</v>
      </c>
      <c r="D22" s="8">
        <f t="shared" si="17"/>
        <v>1829</v>
      </c>
      <c r="E22" s="8">
        <f t="shared" si="18"/>
        <v>1836</v>
      </c>
      <c r="F22" s="8">
        <f t="shared" si="19"/>
        <v>1841</v>
      </c>
      <c r="G22" s="8">
        <f t="shared" si="20"/>
        <v>1848</v>
      </c>
      <c r="H22" s="8">
        <f t="shared" si="21"/>
        <v>1856</v>
      </c>
      <c r="I22" s="8">
        <f t="shared" si="22"/>
        <v>1840</v>
      </c>
      <c r="J22" s="8">
        <f t="shared" si="23"/>
        <v>1841</v>
      </c>
      <c r="K22" s="8">
        <f t="shared" si="24"/>
        <v>1850</v>
      </c>
      <c r="L22" s="8">
        <f t="shared" si="25"/>
        <v>1856</v>
      </c>
      <c r="M22" s="8">
        <f t="shared" si="26"/>
        <v>1866</v>
      </c>
      <c r="N22" s="8">
        <f t="shared" si="27"/>
        <v>1865</v>
      </c>
      <c r="O22" s="8">
        <f t="shared" si="28"/>
        <v>1878</v>
      </c>
      <c r="P22" s="8">
        <f t="shared" si="29"/>
        <v>1884</v>
      </c>
      <c r="Q22" s="8">
        <f t="shared" si="30"/>
        <v>1884</v>
      </c>
      <c r="R22" s="8">
        <f t="shared" si="31"/>
        <v>1892</v>
      </c>
      <c r="S22" s="8">
        <f t="shared" si="32"/>
        <v>1907</v>
      </c>
      <c r="T22" s="8">
        <f t="shared" si="32"/>
        <v>1919</v>
      </c>
      <c r="U22" s="8">
        <f t="shared" si="33"/>
        <v>1927</v>
      </c>
      <c r="V22" s="8">
        <f t="shared" si="34"/>
        <v>1929</v>
      </c>
      <c r="W22" s="8">
        <f t="shared" si="35"/>
        <v>1931</v>
      </c>
      <c r="X22" s="8">
        <f t="shared" si="36"/>
        <v>1929</v>
      </c>
      <c r="Y22" s="8">
        <f t="shared" si="36"/>
        <v>1934</v>
      </c>
      <c r="Z22" s="8">
        <f t="shared" ref="Z22:AA22" si="43">Z4+Z13</f>
        <v>1946</v>
      </c>
      <c r="AA22" s="8">
        <f t="shared" si="43"/>
        <v>1952</v>
      </c>
      <c r="AB22" s="8">
        <f t="shared" ref="AB22:AC22" si="44">AB4+AB13</f>
        <v>1962</v>
      </c>
      <c r="AC22" s="8">
        <f t="shared" si="44"/>
        <v>1980</v>
      </c>
      <c r="AD22" s="8">
        <f t="shared" ref="AD22:AE22" si="45">AD4+AD13</f>
        <v>1986</v>
      </c>
      <c r="AE22" s="8">
        <f t="shared" si="45"/>
        <v>1990</v>
      </c>
      <c r="AF22" s="8">
        <v>1996</v>
      </c>
      <c r="AG22" s="8">
        <v>2000</v>
      </c>
      <c r="AH22" s="8">
        <v>2010</v>
      </c>
      <c r="AI22" s="8">
        <v>2015</v>
      </c>
      <c r="AJ22" s="8">
        <v>2022</v>
      </c>
      <c r="AK22" s="8">
        <v>2026</v>
      </c>
      <c r="AL22" s="8">
        <v>2030</v>
      </c>
      <c r="AM22" s="8">
        <v>2034</v>
      </c>
      <c r="AN22" s="8">
        <v>2043</v>
      </c>
      <c r="AO22" s="8">
        <v>2053</v>
      </c>
      <c r="AP22" s="8">
        <v>2076</v>
      </c>
      <c r="AQ22" s="7">
        <v>2093</v>
      </c>
      <c r="AR22" s="7">
        <v>2100</v>
      </c>
      <c r="AS22" s="7">
        <v>2104</v>
      </c>
      <c r="AT22" s="7">
        <v>2108</v>
      </c>
      <c r="AU22" s="7">
        <v>2116</v>
      </c>
      <c r="AV22" s="7">
        <v>2126</v>
      </c>
      <c r="AW22" s="7">
        <v>2128</v>
      </c>
      <c r="AX22" s="7">
        <v>2129</v>
      </c>
      <c r="AY22" s="7">
        <v>2132</v>
      </c>
      <c r="AZ22" s="7">
        <v>2441</v>
      </c>
      <c r="BA22" s="8">
        <v>2173</v>
      </c>
    </row>
    <row r="23" spans="1:53" x14ac:dyDescent="0.25">
      <c r="A23" s="15"/>
      <c r="B23" s="3" t="s">
        <v>4</v>
      </c>
      <c r="C23" s="7">
        <f t="shared" si="16"/>
        <v>41024</v>
      </c>
      <c r="D23" s="10">
        <f t="shared" si="17"/>
        <v>41157</v>
      </c>
      <c r="E23" s="10">
        <f t="shared" si="18"/>
        <v>41396</v>
      </c>
      <c r="F23" s="10">
        <f t="shared" si="19"/>
        <v>41520</v>
      </c>
      <c r="G23" s="10">
        <f t="shared" si="20"/>
        <v>41704</v>
      </c>
      <c r="H23" s="10">
        <f t="shared" si="21"/>
        <v>41876</v>
      </c>
      <c r="I23" s="10">
        <f t="shared" si="22"/>
        <v>41860</v>
      </c>
      <c r="J23" s="10">
        <f t="shared" si="23"/>
        <v>41967</v>
      </c>
      <c r="K23" s="10">
        <f t="shared" si="24"/>
        <v>42088</v>
      </c>
      <c r="L23" s="10">
        <f t="shared" si="25"/>
        <v>42255</v>
      </c>
      <c r="M23" s="10">
        <f t="shared" si="26"/>
        <v>42431</v>
      </c>
      <c r="N23" s="10">
        <f t="shared" si="27"/>
        <v>42558</v>
      </c>
      <c r="O23" s="10">
        <f t="shared" si="28"/>
        <v>42711</v>
      </c>
      <c r="P23" s="10">
        <f t="shared" si="29"/>
        <v>42832</v>
      </c>
      <c r="Q23" s="10">
        <f t="shared" si="30"/>
        <v>42989</v>
      </c>
      <c r="R23" s="10">
        <f t="shared" si="31"/>
        <v>43133</v>
      </c>
      <c r="S23" s="10">
        <f t="shared" si="32"/>
        <v>43301</v>
      </c>
      <c r="T23" s="10">
        <f t="shared" si="32"/>
        <v>43468</v>
      </c>
      <c r="U23" s="10">
        <f t="shared" si="33"/>
        <v>43645</v>
      </c>
      <c r="V23" s="10">
        <f t="shared" si="34"/>
        <v>43775</v>
      </c>
      <c r="W23" s="10">
        <f t="shared" si="35"/>
        <v>43935</v>
      </c>
      <c r="X23" s="10">
        <f t="shared" si="36"/>
        <v>44043</v>
      </c>
      <c r="Y23" s="10">
        <f t="shared" si="36"/>
        <v>44199</v>
      </c>
      <c r="Z23" s="10">
        <f t="shared" ref="Z23:AA23" si="46">Z5+Z14</f>
        <v>44427</v>
      </c>
      <c r="AA23" s="10">
        <f t="shared" si="46"/>
        <v>44604</v>
      </c>
      <c r="AB23" s="10">
        <f t="shared" ref="AB23:AC23" si="47">AB5+AB14</f>
        <v>45017</v>
      </c>
      <c r="AC23" s="10">
        <f t="shared" si="47"/>
        <v>45431</v>
      </c>
      <c r="AD23" s="10">
        <f t="shared" ref="AD23:AE23" si="48">AD5+AD14</f>
        <v>45597</v>
      </c>
      <c r="AE23" s="10">
        <f t="shared" si="48"/>
        <v>45866</v>
      </c>
      <c r="AF23" s="7">
        <v>46019</v>
      </c>
      <c r="AG23" s="7">
        <v>46154</v>
      </c>
      <c r="AH23" s="7">
        <v>46339</v>
      </c>
      <c r="AI23" s="7">
        <v>46521</v>
      </c>
      <c r="AJ23" s="7">
        <v>46806</v>
      </c>
      <c r="AK23" s="7">
        <v>46965</v>
      </c>
      <c r="AL23" s="7">
        <v>47049</v>
      </c>
      <c r="AM23" s="8">
        <v>47315</v>
      </c>
      <c r="AN23" s="7">
        <v>47625</v>
      </c>
      <c r="AO23" s="7">
        <v>47850</v>
      </c>
      <c r="AP23" s="7">
        <v>48059</v>
      </c>
      <c r="AQ23" s="7">
        <v>48321</v>
      </c>
      <c r="AR23" s="7">
        <v>48534</v>
      </c>
      <c r="AS23" s="7">
        <v>48681</v>
      </c>
      <c r="AT23" s="7">
        <v>48755</v>
      </c>
      <c r="AU23" s="7">
        <v>49031</v>
      </c>
      <c r="AV23" s="7">
        <v>49342</v>
      </c>
      <c r="AW23" s="7">
        <v>49418</v>
      </c>
      <c r="AX23" s="7">
        <v>49604</v>
      </c>
      <c r="AY23" s="7">
        <v>49657</v>
      </c>
      <c r="AZ23" s="7">
        <v>49856</v>
      </c>
      <c r="BA23" s="7">
        <v>50369</v>
      </c>
    </row>
    <row r="24" spans="1:53" x14ac:dyDescent="0.25">
      <c r="A24" s="15"/>
      <c r="B24" s="3" t="s">
        <v>5</v>
      </c>
      <c r="C24" s="7">
        <f t="shared" si="16"/>
        <v>17563</v>
      </c>
      <c r="D24" s="10">
        <f t="shared" si="17"/>
        <v>17612</v>
      </c>
      <c r="E24" s="10">
        <f t="shared" si="18"/>
        <v>17686</v>
      </c>
      <c r="F24" s="10">
        <f t="shared" si="19"/>
        <v>17681</v>
      </c>
      <c r="G24" s="10">
        <f t="shared" si="20"/>
        <v>17729</v>
      </c>
      <c r="H24" s="10">
        <f t="shared" si="21"/>
        <v>17762</v>
      </c>
      <c r="I24" s="10">
        <f t="shared" si="22"/>
        <v>17608</v>
      </c>
      <c r="J24" s="10">
        <f t="shared" si="23"/>
        <v>17638</v>
      </c>
      <c r="K24" s="10">
        <f t="shared" si="24"/>
        <v>17683</v>
      </c>
      <c r="L24" s="10">
        <f t="shared" si="25"/>
        <v>17675</v>
      </c>
      <c r="M24" s="10">
        <f t="shared" si="26"/>
        <v>17713</v>
      </c>
      <c r="N24" s="10">
        <f t="shared" si="27"/>
        <v>17733</v>
      </c>
      <c r="O24" s="13">
        <f t="shared" si="28"/>
        <v>17770</v>
      </c>
      <c r="P24" s="10">
        <f t="shared" si="29"/>
        <v>17822</v>
      </c>
      <c r="Q24" s="10">
        <f t="shared" si="30"/>
        <v>17873</v>
      </c>
      <c r="R24" s="10">
        <f t="shared" si="31"/>
        <v>17897</v>
      </c>
      <c r="S24" s="10">
        <f t="shared" si="32"/>
        <v>17938</v>
      </c>
      <c r="T24" s="10">
        <f t="shared" si="32"/>
        <v>17982</v>
      </c>
      <c r="U24" s="10">
        <f t="shared" si="33"/>
        <v>18029</v>
      </c>
      <c r="V24" s="10">
        <f t="shared" si="34"/>
        <v>18055</v>
      </c>
      <c r="W24" s="10">
        <f t="shared" si="35"/>
        <v>18105</v>
      </c>
      <c r="X24" s="10">
        <f t="shared" si="36"/>
        <v>18121</v>
      </c>
      <c r="Y24" s="10">
        <f t="shared" si="36"/>
        <v>18160</v>
      </c>
      <c r="Z24" s="10">
        <f t="shared" ref="Z24:AA24" si="49">Z6+Z15</f>
        <v>18200</v>
      </c>
      <c r="AA24" s="10">
        <f t="shared" si="49"/>
        <v>18251</v>
      </c>
      <c r="AB24" s="10">
        <f t="shared" ref="AB24:AC24" si="50">AB6+AB15</f>
        <v>18335</v>
      </c>
      <c r="AC24" s="10">
        <f t="shared" si="50"/>
        <v>18433</v>
      </c>
      <c r="AD24" s="10">
        <f t="shared" ref="AD24:AE24" si="51">AD6+AD15</f>
        <v>18457</v>
      </c>
      <c r="AE24" s="10">
        <f t="shared" si="51"/>
        <v>18542</v>
      </c>
      <c r="AF24" s="7">
        <v>18576</v>
      </c>
      <c r="AG24" s="7">
        <v>18579</v>
      </c>
      <c r="AH24" s="7">
        <v>18614</v>
      </c>
      <c r="AI24" s="7">
        <v>18649</v>
      </c>
      <c r="AJ24" s="7">
        <v>18705</v>
      </c>
      <c r="AK24" s="7">
        <v>18746</v>
      </c>
      <c r="AL24" s="7">
        <v>18771</v>
      </c>
      <c r="AM24" s="7">
        <v>18819</v>
      </c>
      <c r="AN24" s="7">
        <v>18867</v>
      </c>
      <c r="AO24" s="7">
        <v>18910</v>
      </c>
      <c r="AP24" s="7">
        <v>18946</v>
      </c>
      <c r="AQ24" s="7">
        <v>18994</v>
      </c>
      <c r="AR24" s="7">
        <v>19025</v>
      </c>
      <c r="AS24" s="7">
        <v>19039</v>
      </c>
      <c r="AT24" s="7">
        <v>19063</v>
      </c>
      <c r="AU24" s="7">
        <v>19126</v>
      </c>
      <c r="AV24" s="7">
        <v>19192</v>
      </c>
      <c r="AW24" s="7">
        <v>19211</v>
      </c>
      <c r="AX24" s="7">
        <v>19129</v>
      </c>
      <c r="AY24" s="7">
        <v>19140</v>
      </c>
      <c r="AZ24" s="7">
        <v>19186</v>
      </c>
      <c r="BA24" s="7">
        <v>19402</v>
      </c>
    </row>
    <row r="25" spans="1:53" x14ac:dyDescent="0.25">
      <c r="A25" s="15"/>
      <c r="B25" s="3" t="s">
        <v>6</v>
      </c>
      <c r="C25" s="7">
        <f t="shared" si="16"/>
        <v>764586</v>
      </c>
      <c r="D25" s="10">
        <f t="shared" si="17"/>
        <v>764815</v>
      </c>
      <c r="E25" s="10">
        <f t="shared" si="18"/>
        <v>764935</v>
      </c>
      <c r="F25" s="10">
        <f t="shared" si="19"/>
        <v>763007</v>
      </c>
      <c r="G25" s="10">
        <f t="shared" si="20"/>
        <v>763262</v>
      </c>
      <c r="H25" s="10">
        <f t="shared" si="21"/>
        <v>763340</v>
      </c>
      <c r="I25" s="10">
        <f t="shared" si="22"/>
        <v>759312</v>
      </c>
      <c r="J25" s="10">
        <f t="shared" si="23"/>
        <v>759176</v>
      </c>
      <c r="K25" s="10">
        <f t="shared" si="24"/>
        <v>759273</v>
      </c>
      <c r="L25" s="10">
        <f t="shared" si="25"/>
        <v>757913</v>
      </c>
      <c r="M25" s="10">
        <f t="shared" si="26"/>
        <v>758037</v>
      </c>
      <c r="N25" s="10">
        <f t="shared" si="27"/>
        <v>757971</v>
      </c>
      <c r="O25" s="10">
        <f t="shared" si="28"/>
        <v>758208</v>
      </c>
      <c r="P25" s="10">
        <f t="shared" si="29"/>
        <v>758441</v>
      </c>
      <c r="Q25" s="10">
        <f t="shared" si="30"/>
        <v>758612</v>
      </c>
      <c r="R25" s="10">
        <f t="shared" si="31"/>
        <v>758858</v>
      </c>
      <c r="S25" s="10">
        <f t="shared" si="32"/>
        <v>758979</v>
      </c>
      <c r="T25" s="10">
        <f t="shared" si="32"/>
        <v>759211</v>
      </c>
      <c r="U25" s="10">
        <f t="shared" si="33"/>
        <v>759525</v>
      </c>
      <c r="V25" s="10">
        <f t="shared" si="34"/>
        <v>759572</v>
      </c>
      <c r="W25" s="10">
        <f t="shared" si="35"/>
        <v>759868</v>
      </c>
      <c r="X25" s="10">
        <f t="shared" si="36"/>
        <v>759917</v>
      </c>
      <c r="Y25" s="10">
        <f t="shared" si="36"/>
        <v>760085</v>
      </c>
      <c r="Z25" s="10">
        <f t="shared" ref="Z25:AA25" si="52">Z7+Z16</f>
        <v>760621</v>
      </c>
      <c r="AA25" s="10">
        <f t="shared" si="52"/>
        <v>760963</v>
      </c>
      <c r="AB25" s="10">
        <f t="shared" ref="AB25:AC25" si="53">AB7+AB16</f>
        <v>761271</v>
      </c>
      <c r="AC25" s="10">
        <f t="shared" si="53"/>
        <v>762100</v>
      </c>
      <c r="AD25" s="10">
        <f t="shared" ref="AD25:AE25" si="54">AD7+AD16</f>
        <v>762061</v>
      </c>
      <c r="AE25" s="10">
        <f t="shared" si="54"/>
        <v>762650</v>
      </c>
      <c r="AF25" s="7">
        <v>763026</v>
      </c>
      <c r="AG25" s="7">
        <v>762456</v>
      </c>
      <c r="AH25" s="7">
        <v>762619</v>
      </c>
      <c r="AI25" s="7">
        <v>762949</v>
      </c>
      <c r="AJ25" s="7">
        <v>763175</v>
      </c>
      <c r="AK25" s="7">
        <v>763115</v>
      </c>
      <c r="AL25" s="7">
        <v>763310</v>
      </c>
      <c r="AM25" s="7">
        <v>763869</v>
      </c>
      <c r="AN25" s="7">
        <v>764228</v>
      </c>
      <c r="AO25" s="7">
        <v>764585</v>
      </c>
      <c r="AP25" s="7">
        <v>764802</v>
      </c>
      <c r="AQ25" s="7">
        <v>765430</v>
      </c>
      <c r="AR25" s="7">
        <v>765835</v>
      </c>
      <c r="AS25" s="7">
        <v>765872</v>
      </c>
      <c r="AT25" s="7">
        <v>766059</v>
      </c>
      <c r="AU25" s="7">
        <v>766647</v>
      </c>
      <c r="AV25" s="7">
        <v>766784</v>
      </c>
      <c r="AW25" s="7">
        <v>766889</v>
      </c>
      <c r="AX25" s="7">
        <v>761868</v>
      </c>
      <c r="AY25" s="7">
        <v>761881</v>
      </c>
      <c r="AZ25" s="7">
        <v>761458</v>
      </c>
      <c r="BA25" s="7">
        <v>768223</v>
      </c>
    </row>
    <row r="26" spans="1:53" x14ac:dyDescent="0.25">
      <c r="A26" s="15"/>
      <c r="B26" s="3" t="s">
        <v>7</v>
      </c>
      <c r="C26" s="7">
        <f t="shared" si="16"/>
        <v>1520</v>
      </c>
      <c r="D26" s="11">
        <f t="shared" si="17"/>
        <v>1515</v>
      </c>
      <c r="E26" s="11">
        <f t="shared" si="18"/>
        <v>1532</v>
      </c>
      <c r="F26" s="11">
        <f t="shared" si="19"/>
        <v>1538</v>
      </c>
      <c r="G26" s="11">
        <f t="shared" si="20"/>
        <v>1537</v>
      </c>
      <c r="H26" s="11">
        <f t="shared" si="21"/>
        <v>1544</v>
      </c>
      <c r="I26" s="11">
        <f t="shared" si="22"/>
        <v>1551</v>
      </c>
      <c r="J26" s="11">
        <f t="shared" si="23"/>
        <v>1556</v>
      </c>
      <c r="K26" s="11">
        <f t="shared" si="24"/>
        <v>1557</v>
      </c>
      <c r="L26" s="11">
        <f t="shared" si="25"/>
        <v>1570</v>
      </c>
      <c r="M26" s="11">
        <f t="shared" si="26"/>
        <v>1574</v>
      </c>
      <c r="N26" s="11">
        <f t="shared" si="27"/>
        <v>1582</v>
      </c>
      <c r="O26" s="11">
        <f t="shared" si="28"/>
        <v>1588</v>
      </c>
      <c r="P26" s="11">
        <f t="shared" si="29"/>
        <v>1596</v>
      </c>
      <c r="Q26" s="11">
        <f t="shared" si="30"/>
        <v>1600</v>
      </c>
      <c r="R26" s="11">
        <f t="shared" si="31"/>
        <v>1605</v>
      </c>
      <c r="S26" s="11">
        <f t="shared" si="32"/>
        <v>1617</v>
      </c>
      <c r="T26" s="11">
        <f t="shared" si="32"/>
        <v>1620</v>
      </c>
      <c r="U26" s="11">
        <f t="shared" si="33"/>
        <v>1635</v>
      </c>
      <c r="V26" s="11">
        <f t="shared" si="34"/>
        <v>1636</v>
      </c>
      <c r="W26" s="11">
        <f t="shared" si="35"/>
        <v>1643</v>
      </c>
      <c r="X26" s="11">
        <f t="shared" si="36"/>
        <v>1645</v>
      </c>
      <c r="Y26" s="11">
        <f t="shared" si="36"/>
        <v>1656</v>
      </c>
      <c r="Z26" s="11">
        <f t="shared" ref="Z26:AA26" si="55">Z8+Z17</f>
        <v>1662</v>
      </c>
      <c r="AA26" s="11">
        <f t="shared" si="55"/>
        <v>1669</v>
      </c>
      <c r="AB26" s="11">
        <f t="shared" ref="AB26:AC26" si="56">AB8+AB17</f>
        <v>1676</v>
      </c>
      <c r="AC26" s="11">
        <f t="shared" si="56"/>
        <v>1691</v>
      </c>
      <c r="AD26" s="11">
        <f t="shared" ref="AD26:AE26" si="57">AD8+AD17</f>
        <v>1690</v>
      </c>
      <c r="AE26" s="11">
        <f t="shared" si="57"/>
        <v>1695</v>
      </c>
      <c r="AF26" s="7">
        <v>1707</v>
      </c>
      <c r="AG26" s="7">
        <v>1703</v>
      </c>
      <c r="AH26" s="7">
        <v>1706</v>
      </c>
      <c r="AI26" s="7">
        <v>1712</v>
      </c>
      <c r="AJ26" s="7">
        <v>1731</v>
      </c>
      <c r="AK26" s="7">
        <v>1738</v>
      </c>
      <c r="AL26" s="7">
        <v>1746</v>
      </c>
      <c r="AM26" s="7">
        <v>1760</v>
      </c>
      <c r="AN26" s="7">
        <v>1775</v>
      </c>
      <c r="AO26" s="7">
        <v>1786</v>
      </c>
      <c r="AP26" s="7">
        <v>1797</v>
      </c>
      <c r="AQ26" s="7">
        <v>1806</v>
      </c>
      <c r="AR26" s="7">
        <v>1797</v>
      </c>
      <c r="AS26" s="7">
        <v>1796</v>
      </c>
      <c r="AT26" s="7">
        <v>1805</v>
      </c>
      <c r="AU26" s="7">
        <v>1811</v>
      </c>
      <c r="AV26" s="7">
        <v>1814</v>
      </c>
      <c r="AW26" s="7">
        <v>1816</v>
      </c>
      <c r="AX26" s="7">
        <v>1827</v>
      </c>
      <c r="AY26" s="7">
        <v>1825</v>
      </c>
      <c r="AZ26" s="7">
        <v>1829</v>
      </c>
      <c r="BA26" s="7">
        <v>1849</v>
      </c>
    </row>
    <row r="27" spans="1:53" x14ac:dyDescent="0.25">
      <c r="A27" s="15"/>
      <c r="B27" s="3" t="s">
        <v>8</v>
      </c>
      <c r="C27" s="7">
        <f t="shared" si="16"/>
        <v>623172</v>
      </c>
      <c r="D27" s="10">
        <f t="shared" si="17"/>
        <v>623121</v>
      </c>
      <c r="E27" s="10">
        <f t="shared" si="18"/>
        <v>623504</v>
      </c>
      <c r="F27" s="10">
        <f t="shared" si="19"/>
        <v>621042</v>
      </c>
      <c r="G27" s="10">
        <f t="shared" si="20"/>
        <v>621556</v>
      </c>
      <c r="H27" s="10">
        <f t="shared" si="21"/>
        <v>621783</v>
      </c>
      <c r="I27" s="10">
        <f t="shared" si="22"/>
        <v>612479</v>
      </c>
      <c r="J27" s="10">
        <f t="shared" si="23"/>
        <v>612049</v>
      </c>
      <c r="K27" s="10">
        <f t="shared" si="24"/>
        <v>612303</v>
      </c>
      <c r="L27" s="10">
        <f t="shared" si="25"/>
        <v>610512</v>
      </c>
      <c r="M27" s="10">
        <f t="shared" si="26"/>
        <v>610760</v>
      </c>
      <c r="N27" s="10">
        <f t="shared" si="27"/>
        <v>610768</v>
      </c>
      <c r="O27" s="10">
        <f t="shared" si="28"/>
        <v>611130</v>
      </c>
      <c r="P27" s="10">
        <f t="shared" si="29"/>
        <v>611430</v>
      </c>
      <c r="Q27" s="10">
        <f t="shared" si="30"/>
        <v>611755</v>
      </c>
      <c r="R27" s="10">
        <f t="shared" si="31"/>
        <v>611967</v>
      </c>
      <c r="S27" s="10">
        <f t="shared" si="32"/>
        <v>612153</v>
      </c>
      <c r="T27" s="10">
        <f t="shared" si="32"/>
        <v>612451</v>
      </c>
      <c r="U27" s="10">
        <f t="shared" si="33"/>
        <v>612845</v>
      </c>
      <c r="V27" s="10">
        <f t="shared" si="34"/>
        <v>613152</v>
      </c>
      <c r="W27" s="10">
        <f t="shared" si="35"/>
        <v>613506</v>
      </c>
      <c r="X27" s="10">
        <f t="shared" si="36"/>
        <v>613561</v>
      </c>
      <c r="Y27" s="10">
        <f t="shared" si="36"/>
        <v>613889</v>
      </c>
      <c r="Z27" s="10">
        <f t="shared" ref="Z27:AA27" si="58">Z9+Z18</f>
        <v>614518</v>
      </c>
      <c r="AA27" s="10">
        <f t="shared" si="58"/>
        <v>615022</v>
      </c>
      <c r="AB27" s="10">
        <f t="shared" ref="AB27:AC27" si="59">AB9+AB18</f>
        <v>615716</v>
      </c>
      <c r="AC27" s="10">
        <f t="shared" si="59"/>
        <v>616588</v>
      </c>
      <c r="AD27" s="10">
        <f t="shared" ref="AD27:AE27" si="60">AD9+AD18</f>
        <v>616606</v>
      </c>
      <c r="AE27" s="10">
        <f t="shared" si="60"/>
        <v>617326</v>
      </c>
      <c r="AF27" s="7">
        <v>617739</v>
      </c>
      <c r="AG27" s="7">
        <v>617373</v>
      </c>
      <c r="AH27" s="7">
        <v>617900</v>
      </c>
      <c r="AI27" s="7">
        <v>618375</v>
      </c>
      <c r="AJ27" s="7">
        <v>618926</v>
      </c>
      <c r="AK27" s="7">
        <v>618968</v>
      </c>
      <c r="AL27" s="7">
        <v>619184</v>
      </c>
      <c r="AM27" s="7">
        <v>619867</v>
      </c>
      <c r="AN27" s="7">
        <v>620299</v>
      </c>
      <c r="AO27" s="7">
        <v>620996</v>
      </c>
      <c r="AP27" s="7">
        <v>621514</v>
      </c>
      <c r="AQ27" s="7">
        <v>621989</v>
      </c>
      <c r="AR27" s="7">
        <v>622532</v>
      </c>
      <c r="AS27" s="7">
        <v>622711</v>
      </c>
      <c r="AT27" s="7">
        <v>623332</v>
      </c>
      <c r="AU27" s="7">
        <v>624292</v>
      </c>
      <c r="AV27" s="7">
        <v>624965</v>
      </c>
      <c r="AW27" s="7">
        <v>625181</v>
      </c>
      <c r="AX27" s="7">
        <v>618407</v>
      </c>
      <c r="AY27" s="7">
        <v>618514</v>
      </c>
      <c r="AZ27" s="7">
        <v>618810</v>
      </c>
      <c r="BA27" s="7">
        <v>622733</v>
      </c>
    </row>
    <row r="28" spans="1:53" x14ac:dyDescent="0.25">
      <c r="A28" s="15"/>
      <c r="B28" s="6" t="s">
        <v>13</v>
      </c>
      <c r="C28" s="9">
        <f t="shared" ref="C28:H28" si="61">SUM(C20:C27)</f>
        <v>1665764</v>
      </c>
      <c r="D28" s="9">
        <f t="shared" si="61"/>
        <v>1666188</v>
      </c>
      <c r="E28" s="9">
        <f t="shared" si="61"/>
        <v>1667337</v>
      </c>
      <c r="F28" s="9">
        <f t="shared" si="61"/>
        <v>1662874</v>
      </c>
      <c r="G28" s="9">
        <f t="shared" si="61"/>
        <v>1664145</v>
      </c>
      <c r="H28" s="9">
        <f t="shared" si="61"/>
        <v>1664824</v>
      </c>
      <c r="I28" s="9">
        <f t="shared" ref="I28:N28" si="62">SUM(I20:I27)</f>
        <v>1648846</v>
      </c>
      <c r="J28" s="9">
        <f t="shared" si="62"/>
        <v>1648411</v>
      </c>
      <c r="K28" s="9">
        <f t="shared" si="62"/>
        <v>1649059</v>
      </c>
      <c r="L28" s="9">
        <f t="shared" si="62"/>
        <v>1645537</v>
      </c>
      <c r="M28" s="9">
        <f t="shared" si="62"/>
        <v>1646299</v>
      </c>
      <c r="N28" s="9">
        <f t="shared" si="62"/>
        <v>1646447</v>
      </c>
      <c r="O28" s="9">
        <f t="shared" ref="O28:T28" si="63">SUM(O20:O27)</f>
        <v>1647490</v>
      </c>
      <c r="P28" s="9">
        <f t="shared" si="63"/>
        <v>1648367</v>
      </c>
      <c r="Q28" s="9">
        <f t="shared" si="63"/>
        <v>1649180</v>
      </c>
      <c r="R28" s="9">
        <f t="shared" si="63"/>
        <v>1649965</v>
      </c>
      <c r="S28" s="9">
        <f t="shared" si="63"/>
        <v>1650584</v>
      </c>
      <c r="T28" s="9">
        <f t="shared" si="63"/>
        <v>1651543</v>
      </c>
      <c r="U28" s="9">
        <f t="shared" ref="U28:AA28" si="64">SUM(U20:U27)</f>
        <v>1652713</v>
      </c>
      <c r="V28" s="9">
        <f t="shared" si="64"/>
        <v>1653363</v>
      </c>
      <c r="W28" s="9">
        <f t="shared" si="64"/>
        <v>1654440</v>
      </c>
      <c r="X28" s="9">
        <f t="shared" si="64"/>
        <v>1654775</v>
      </c>
      <c r="Y28" s="9">
        <f t="shared" si="64"/>
        <v>1655690</v>
      </c>
      <c r="Z28" s="9">
        <f t="shared" si="64"/>
        <v>1657399</v>
      </c>
      <c r="AA28" s="9">
        <f t="shared" si="64"/>
        <v>1658722</v>
      </c>
      <c r="AB28" s="9">
        <f t="shared" ref="AB28:AC28" si="65">SUM(AB20:AB27)</f>
        <v>1660795</v>
      </c>
      <c r="AC28" s="9">
        <f t="shared" si="65"/>
        <v>1663583</v>
      </c>
      <c r="AD28" s="9">
        <f t="shared" ref="AD28:AE28" si="66">SUM(AD20:AD27)</f>
        <v>1663888</v>
      </c>
      <c r="AE28" s="9">
        <f t="shared" si="66"/>
        <v>1666058</v>
      </c>
      <c r="AF28" s="9">
        <f t="shared" ref="AF28:AK28" si="67">SUM(AF20:AF27)</f>
        <v>1667328</v>
      </c>
      <c r="AG28" s="9">
        <f t="shared" si="67"/>
        <v>1666583</v>
      </c>
      <c r="AH28" s="9">
        <f t="shared" si="67"/>
        <v>1667874</v>
      </c>
      <c r="AI28" s="9">
        <f t="shared" si="67"/>
        <v>1669215</v>
      </c>
      <c r="AJ28" s="9">
        <f t="shared" si="67"/>
        <v>1670783</v>
      </c>
      <c r="AK28" s="9">
        <f t="shared" si="67"/>
        <v>1671125</v>
      </c>
      <c r="AL28" s="9">
        <f t="shared" ref="AL28:AQ28" si="68">SUM(AL20:AL27)</f>
        <v>1671856</v>
      </c>
      <c r="AM28" s="9">
        <f t="shared" si="68"/>
        <v>1673920</v>
      </c>
      <c r="AN28" s="9">
        <f t="shared" si="68"/>
        <v>1675825</v>
      </c>
      <c r="AO28" s="9">
        <f t="shared" si="68"/>
        <v>1677612</v>
      </c>
      <c r="AP28" s="9">
        <f t="shared" si="68"/>
        <v>1678993</v>
      </c>
      <c r="AQ28" s="9">
        <f t="shared" si="68"/>
        <v>1680845</v>
      </c>
      <c r="AR28" s="9">
        <f t="shared" ref="AR28:AW28" si="69">SUM(AR20:AR27)</f>
        <v>1682397</v>
      </c>
      <c r="AS28" s="9">
        <f t="shared" si="69"/>
        <v>1682935</v>
      </c>
      <c r="AT28" s="9">
        <f t="shared" si="69"/>
        <v>1683986</v>
      </c>
      <c r="AU28" s="9">
        <f t="shared" si="69"/>
        <v>1686454</v>
      </c>
      <c r="AV28" s="9">
        <f t="shared" si="69"/>
        <v>1688043</v>
      </c>
      <c r="AW28" s="9">
        <f t="shared" si="69"/>
        <v>1688571</v>
      </c>
      <c r="AX28" s="9">
        <f>SUM(AX20:AX27)</f>
        <v>1676284</v>
      </c>
      <c r="AY28" s="9">
        <v>1676524</v>
      </c>
      <c r="AZ28" s="9">
        <f>SUM(AZ20,AZ21,AZ22,AZ23,AZ24,AZ25,AZ26,AZ27)</f>
        <v>1677103</v>
      </c>
      <c r="BA28" s="9">
        <f t="shared" ref="BA28" si="70">SUM(BA20:BA27)</f>
        <v>1690702</v>
      </c>
    </row>
  </sheetData>
  <mergeCells count="3">
    <mergeCell ref="A2:A10"/>
    <mergeCell ref="A11:A19"/>
    <mergeCell ref="A20:A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3" sqref="D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 Nielsen</dc:creator>
  <cp:lastModifiedBy>Clint Yingling</cp:lastModifiedBy>
  <dcterms:created xsi:type="dcterms:W3CDTF">2018-01-02T23:28:59Z</dcterms:created>
  <dcterms:modified xsi:type="dcterms:W3CDTF">2020-01-07T16:59:26Z</dcterms:modified>
</cp:coreProperties>
</file>