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Democratic" sheetId="1" r:id="rId1"/>
    <sheet name="Republican" sheetId="2" r:id="rId2"/>
  </sheets>
  <definedNames>
    <definedName name="_xlnm.Print_Area" localSheetId="0">Democratic!$A$1:$Q$33</definedName>
  </definedNames>
  <calcPr calcId="145621"/>
</workbook>
</file>

<file path=xl/calcChain.xml><?xml version="1.0" encoding="utf-8"?>
<calcChain xmlns="http://schemas.openxmlformats.org/spreadsheetml/2006/main">
  <c r="D32" i="1" l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C3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C32" i="2"/>
  <c r="D32" i="2"/>
  <c r="E32" i="2"/>
  <c r="F32" i="2"/>
  <c r="G32" i="2"/>
  <c r="H32" i="2"/>
  <c r="B32" i="1" l="1"/>
  <c r="B32" i="2"/>
</calcChain>
</file>

<file path=xl/sharedStrings.xml><?xml version="1.0" encoding="utf-8"?>
<sst xmlns="http://schemas.openxmlformats.org/spreadsheetml/2006/main" count="89" uniqueCount="56">
  <si>
    <t>United States President - Democratic Party</t>
  </si>
  <si>
    <t>County</t>
  </si>
  <si>
    <t>Total Valid Ballots Cast</t>
  </si>
  <si>
    <t>Julián Castro</t>
  </si>
  <si>
    <t>Andrew Yang</t>
  </si>
  <si>
    <t>Cory Booker</t>
  </si>
  <si>
    <t>Pete Buttigieg</t>
  </si>
  <si>
    <t>Nathan Bloxham</t>
  </si>
  <si>
    <t>Michael R. Bloomberg</t>
  </si>
  <si>
    <t>Joseph R. Biden</t>
  </si>
  <si>
    <t>Bernie Sanders</t>
  </si>
  <si>
    <t>Tom Steyer</t>
  </si>
  <si>
    <t>Elizabeth Warren</t>
  </si>
  <si>
    <t>Marianne Williamson</t>
  </si>
  <si>
    <t>Tulsi Gabbard</t>
  </si>
  <si>
    <t>Amy Klobuchar</t>
  </si>
  <si>
    <t>Deval Patrick</t>
  </si>
  <si>
    <t>Roque De La Fuente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</si>
  <si>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</si>
  <si>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</si>
  <si>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</si>
  <si>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</si>
  <si>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</si>
  <si>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</si>
  <si>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</si>
  <si>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</si>
  <si>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</si>
  <si>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</si>
  <si>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</si>
  <si>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</si>
  <si>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</si>
  <si>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</si>
  <si>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</si>
  <si>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</si>
  <si>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</si>
  <si>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</si>
  <si>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</si>
  <si>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</si>
  <si>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</si>
  <si>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</si>
  <si>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</si>
  <si>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</si>
  <si>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</si>
  <si>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</si>
  <si>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</si>
  <si>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</si>
  <si>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</si>
  <si>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Total</t>
  </si>
  <si>
    <t>% of Votes</t>
  </si>
  <si>
    <t>United States President - Republican Party</t>
  </si>
  <si>
    <t>Robert Ardini</t>
  </si>
  <si>
    <t>Matthew John Matern</t>
  </si>
  <si>
    <t>Bob Ely</t>
  </si>
  <si>
    <t>Joe Walsh</t>
  </si>
  <si>
    <t>Bill Weld</t>
  </si>
  <si>
    <t>Donald J. Trump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</si>
</sst>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7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Roboto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EFEF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2" borderId="2" xfId="0" applyFont="1" applyFill="1" applyBorder="1" applyAlignment="1">
      <alignment wrapText="1"/>
    </xf>
    <xf numFmtId="0" fontId="2" fillId="0" borderId="2" xfId="0" applyFont="1" applyBorder="1" applyAlignment="1">
      <alignment horizontal="right" wrapText="1"/>
    </xf>
    <xf numFmtId="3" fontId="2" fillId="0" borderId="2" xfId="0" applyNumberFormat="1" applyFont="1" applyBorder="1" applyAlignment="1">
      <alignment horizontal="right" wrapText="1"/>
    </xf>
    <xf numFmtId="10" fontId="2" fillId="0" borderId="2" xfId="0" applyNumberFormat="1" applyFont="1" applyBorder="1" applyAlignment="1">
      <alignment horizontal="right" wrapText="1"/>
    </xf>
    <xf numFmtId="0" fontId="2" fillId="3" borderId="2" xfId="0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67" fontId="2" fillId="0" borderId="2" xfId="1" applyNumberFormat="1" applyFont="1" applyBorder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tabSelected="1" zoomScaleNormal="100" workbookViewId="0">
      <selection sqref="A1:B1"/>
    </sheetView>
  </sheetViews>
  <sheetFormatPr defaultRowHeight="15"/>
  <cols>
    <col min="1" max="1" width="14.42578125" customWidth="1"/>
    <col min="2" max="2" width="16" customWidth="1"/>
    <col min="3" max="17" width="10.7109375" customWidth="1"/>
  </cols>
  <sheetData>
    <row r="1" spans="1:17">
      <c r="A1" s="12"/>
      <c r="B1" s="13"/>
      <c r="C1" s="11" t="s">
        <v>0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ht="43.5" customHeight="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</row>
    <row r="3" spans="1:17">
      <c r="A3" s="4" t="s">
        <v>18</v>
      </c>
      <c r="B3" s="15">
        <f t="shared" ref="B3:B31" si="0">SUM(C3:Q3)</f>
        <v>151</v>
      </c>
      <c r="C3" s="5">
        <v>0</v>
      </c>
      <c r="D3" s="5">
        <v>0</v>
      </c>
      <c r="E3" s="5">
        <v>0</v>
      </c>
      <c r="F3" s="5">
        <v>15</v>
      </c>
      <c r="G3" s="5">
        <v>0</v>
      </c>
      <c r="H3" s="5">
        <v>43</v>
      </c>
      <c r="I3" s="5">
        <v>39</v>
      </c>
      <c r="J3" s="5">
        <v>28</v>
      </c>
      <c r="K3" s="5">
        <v>2</v>
      </c>
      <c r="L3" s="5">
        <v>14</v>
      </c>
      <c r="M3" s="5">
        <v>0</v>
      </c>
      <c r="N3" s="5">
        <v>0</v>
      </c>
      <c r="O3" s="5">
        <v>10</v>
      </c>
      <c r="P3" s="5">
        <v>0</v>
      </c>
      <c r="Q3" s="5">
        <v>0</v>
      </c>
    </row>
    <row r="4" spans="1:17">
      <c r="A4" s="4" t="s">
        <v>19</v>
      </c>
      <c r="B4" s="15">
        <f t="shared" si="0"/>
        <v>1421</v>
      </c>
      <c r="C4" s="5">
        <v>3</v>
      </c>
      <c r="D4" s="5">
        <v>12</v>
      </c>
      <c r="E4" s="5">
        <v>0</v>
      </c>
      <c r="F4" s="5">
        <v>141</v>
      </c>
      <c r="G4" s="5">
        <v>1</v>
      </c>
      <c r="H4" s="5">
        <v>299</v>
      </c>
      <c r="I4" s="5">
        <v>309</v>
      </c>
      <c r="J4" s="5">
        <v>403</v>
      </c>
      <c r="K4" s="5">
        <v>14</v>
      </c>
      <c r="L4" s="5">
        <v>166</v>
      </c>
      <c r="M4" s="5">
        <v>2</v>
      </c>
      <c r="N4" s="5">
        <v>18</v>
      </c>
      <c r="O4" s="5">
        <v>51</v>
      </c>
      <c r="P4" s="5">
        <v>0</v>
      </c>
      <c r="Q4" s="5">
        <v>2</v>
      </c>
    </row>
    <row r="5" spans="1:17">
      <c r="A5" s="4" t="s">
        <v>20</v>
      </c>
      <c r="B5" s="15">
        <f t="shared" si="0"/>
        <v>5495</v>
      </c>
      <c r="C5" s="5">
        <v>1</v>
      </c>
      <c r="D5" s="5">
        <v>32</v>
      </c>
      <c r="E5" s="5">
        <v>6</v>
      </c>
      <c r="F5" s="5">
        <v>425</v>
      </c>
      <c r="G5" s="5">
        <v>1</v>
      </c>
      <c r="H5" s="5">
        <v>612</v>
      </c>
      <c r="I5" s="5">
        <v>874</v>
      </c>
      <c r="J5" s="6">
        <v>2131</v>
      </c>
      <c r="K5" s="5">
        <v>18</v>
      </c>
      <c r="L5" s="6">
        <v>1064</v>
      </c>
      <c r="M5" s="5">
        <v>7</v>
      </c>
      <c r="N5" s="5">
        <v>49</v>
      </c>
      <c r="O5" s="5">
        <v>271</v>
      </c>
      <c r="P5" s="5">
        <v>0</v>
      </c>
      <c r="Q5" s="5">
        <v>4</v>
      </c>
    </row>
    <row r="6" spans="1:17">
      <c r="A6" s="4" t="s">
        <v>21</v>
      </c>
      <c r="B6" s="15">
        <f t="shared" si="0"/>
        <v>1213</v>
      </c>
      <c r="C6" s="5">
        <v>2</v>
      </c>
      <c r="D6" s="5">
        <v>4</v>
      </c>
      <c r="E6" s="5">
        <v>1</v>
      </c>
      <c r="F6" s="5">
        <v>115</v>
      </c>
      <c r="G6" s="5">
        <v>1</v>
      </c>
      <c r="H6" s="5">
        <v>254</v>
      </c>
      <c r="I6" s="5">
        <v>353</v>
      </c>
      <c r="J6" s="5">
        <v>267</v>
      </c>
      <c r="K6" s="5">
        <v>10</v>
      </c>
      <c r="L6" s="5">
        <v>137</v>
      </c>
      <c r="M6" s="5">
        <v>3</v>
      </c>
      <c r="N6" s="5">
        <v>13</v>
      </c>
      <c r="O6" s="5">
        <v>48</v>
      </c>
      <c r="P6" s="5">
        <v>1</v>
      </c>
      <c r="Q6" s="5">
        <v>4</v>
      </c>
    </row>
    <row r="7" spans="1:17">
      <c r="A7" s="4" t="s">
        <v>22</v>
      </c>
      <c r="B7" s="15">
        <f t="shared" si="0"/>
        <v>41</v>
      </c>
      <c r="C7" s="5">
        <v>0</v>
      </c>
      <c r="D7" s="5">
        <v>0</v>
      </c>
      <c r="E7" s="5">
        <v>0</v>
      </c>
      <c r="F7" s="5">
        <v>3</v>
      </c>
      <c r="G7" s="5">
        <v>0</v>
      </c>
      <c r="H7" s="5">
        <v>8</v>
      </c>
      <c r="I7" s="5">
        <v>11</v>
      </c>
      <c r="J7" s="5">
        <v>13</v>
      </c>
      <c r="K7" s="5">
        <v>0</v>
      </c>
      <c r="L7" s="5">
        <v>4</v>
      </c>
      <c r="M7" s="5">
        <v>0</v>
      </c>
      <c r="N7" s="5">
        <v>0</v>
      </c>
      <c r="O7" s="5">
        <v>2</v>
      </c>
      <c r="P7" s="5">
        <v>0</v>
      </c>
      <c r="Q7" s="5">
        <v>0</v>
      </c>
    </row>
    <row r="8" spans="1:17">
      <c r="A8" s="4" t="s">
        <v>23</v>
      </c>
      <c r="B8" s="15">
        <f t="shared" si="0"/>
        <v>20968</v>
      </c>
      <c r="C8" s="5">
        <v>18</v>
      </c>
      <c r="D8" s="5">
        <v>141</v>
      </c>
      <c r="E8" s="5">
        <v>17</v>
      </c>
      <c r="F8" s="6">
        <v>2046</v>
      </c>
      <c r="G8" s="5">
        <v>11</v>
      </c>
      <c r="H8" s="6">
        <v>3615</v>
      </c>
      <c r="I8" s="6">
        <v>3977</v>
      </c>
      <c r="J8" s="6">
        <v>6841</v>
      </c>
      <c r="K8" s="5">
        <v>81</v>
      </c>
      <c r="L8" s="6">
        <v>3154</v>
      </c>
      <c r="M8" s="5">
        <v>30</v>
      </c>
      <c r="N8" s="5">
        <v>237</v>
      </c>
      <c r="O8" s="5">
        <v>778</v>
      </c>
      <c r="P8" s="5">
        <v>9</v>
      </c>
      <c r="Q8" s="5">
        <v>13</v>
      </c>
    </row>
    <row r="9" spans="1:17">
      <c r="A9" s="4" t="s">
        <v>24</v>
      </c>
      <c r="B9" s="15">
        <f t="shared" si="0"/>
        <v>304</v>
      </c>
      <c r="C9" s="5">
        <v>0</v>
      </c>
      <c r="D9" s="5">
        <v>3</v>
      </c>
      <c r="E9" s="5">
        <v>3</v>
      </c>
      <c r="F9" s="5">
        <v>21</v>
      </c>
      <c r="G9" s="5">
        <v>0</v>
      </c>
      <c r="H9" s="5">
        <v>56</v>
      </c>
      <c r="I9" s="5">
        <v>72</v>
      </c>
      <c r="J9" s="5">
        <v>83</v>
      </c>
      <c r="K9" s="5">
        <v>4</v>
      </c>
      <c r="L9" s="5">
        <v>45</v>
      </c>
      <c r="M9" s="5">
        <v>0</v>
      </c>
      <c r="N9" s="5">
        <v>6</v>
      </c>
      <c r="O9" s="5">
        <v>8</v>
      </c>
      <c r="P9" s="5">
        <v>0</v>
      </c>
      <c r="Q9" s="5">
        <v>3</v>
      </c>
    </row>
    <row r="10" spans="1:17">
      <c r="A10" s="4" t="s">
        <v>25</v>
      </c>
      <c r="B10" s="15">
        <f t="shared" si="0"/>
        <v>200</v>
      </c>
      <c r="C10" s="5">
        <v>1</v>
      </c>
      <c r="D10" s="5">
        <v>1</v>
      </c>
      <c r="E10" s="5">
        <v>0</v>
      </c>
      <c r="F10" s="5">
        <v>22</v>
      </c>
      <c r="G10" s="5">
        <v>0</v>
      </c>
      <c r="H10" s="5">
        <v>38</v>
      </c>
      <c r="I10" s="5">
        <v>52</v>
      </c>
      <c r="J10" s="5">
        <v>44</v>
      </c>
      <c r="K10" s="5">
        <v>2</v>
      </c>
      <c r="L10" s="5">
        <v>15</v>
      </c>
      <c r="M10" s="5">
        <v>0</v>
      </c>
      <c r="N10" s="5">
        <v>3</v>
      </c>
      <c r="O10" s="5">
        <v>21</v>
      </c>
      <c r="P10" s="5">
        <v>0</v>
      </c>
      <c r="Q10" s="5">
        <v>1</v>
      </c>
    </row>
    <row r="11" spans="1:17">
      <c r="A11" s="4" t="s">
        <v>26</v>
      </c>
      <c r="B11" s="15">
        <f t="shared" si="0"/>
        <v>228</v>
      </c>
      <c r="C11" s="5">
        <v>0</v>
      </c>
      <c r="D11" s="5">
        <v>2</v>
      </c>
      <c r="E11" s="5">
        <v>2</v>
      </c>
      <c r="F11" s="5">
        <v>21</v>
      </c>
      <c r="G11" s="5">
        <v>0</v>
      </c>
      <c r="H11" s="5">
        <v>29</v>
      </c>
      <c r="I11" s="5">
        <v>25</v>
      </c>
      <c r="J11" s="5">
        <v>77</v>
      </c>
      <c r="K11" s="5">
        <v>1</v>
      </c>
      <c r="L11" s="5">
        <v>56</v>
      </c>
      <c r="M11" s="5">
        <v>0</v>
      </c>
      <c r="N11" s="5">
        <v>3</v>
      </c>
      <c r="O11" s="5">
        <v>12</v>
      </c>
      <c r="P11" s="5">
        <v>0</v>
      </c>
      <c r="Q11" s="5">
        <v>0</v>
      </c>
    </row>
    <row r="12" spans="1:17">
      <c r="A12" s="4" t="s">
        <v>27</v>
      </c>
      <c r="B12" s="15">
        <f t="shared" si="0"/>
        <v>1475</v>
      </c>
      <c r="C12" s="5">
        <v>0</v>
      </c>
      <c r="D12" s="5">
        <v>3</v>
      </c>
      <c r="E12" s="5">
        <v>1</v>
      </c>
      <c r="F12" s="5">
        <v>101</v>
      </c>
      <c r="G12" s="5">
        <v>0</v>
      </c>
      <c r="H12" s="5">
        <v>146</v>
      </c>
      <c r="I12" s="5">
        <v>213</v>
      </c>
      <c r="J12" s="5">
        <v>618</v>
      </c>
      <c r="K12" s="5">
        <v>2</v>
      </c>
      <c r="L12" s="5">
        <v>295</v>
      </c>
      <c r="M12" s="5">
        <v>1</v>
      </c>
      <c r="N12" s="5">
        <v>15</v>
      </c>
      <c r="O12" s="5">
        <v>80</v>
      </c>
      <c r="P12" s="5">
        <v>0</v>
      </c>
      <c r="Q12" s="5">
        <v>0</v>
      </c>
    </row>
    <row r="13" spans="1:17">
      <c r="A13" s="4" t="s">
        <v>28</v>
      </c>
      <c r="B13" s="15">
        <f t="shared" si="0"/>
        <v>1818</v>
      </c>
      <c r="C13" s="5">
        <v>0</v>
      </c>
      <c r="D13" s="5">
        <v>14</v>
      </c>
      <c r="E13" s="5">
        <v>1</v>
      </c>
      <c r="F13" s="5">
        <v>154</v>
      </c>
      <c r="G13" s="5">
        <v>0</v>
      </c>
      <c r="H13" s="5">
        <v>246</v>
      </c>
      <c r="I13" s="5">
        <v>391</v>
      </c>
      <c r="J13" s="5">
        <v>598</v>
      </c>
      <c r="K13" s="5">
        <v>7</v>
      </c>
      <c r="L13" s="5">
        <v>294</v>
      </c>
      <c r="M13" s="5">
        <v>4</v>
      </c>
      <c r="N13" s="5">
        <v>23</v>
      </c>
      <c r="O13" s="5">
        <v>82</v>
      </c>
      <c r="P13" s="5">
        <v>0</v>
      </c>
      <c r="Q13" s="5">
        <v>4</v>
      </c>
    </row>
    <row r="14" spans="1:17">
      <c r="A14" s="4" t="s">
        <v>29</v>
      </c>
      <c r="B14" s="15">
        <f t="shared" si="0"/>
        <v>223</v>
      </c>
      <c r="C14" s="5">
        <v>1</v>
      </c>
      <c r="D14" s="5">
        <v>4</v>
      </c>
      <c r="E14" s="5">
        <v>0</v>
      </c>
      <c r="F14" s="5">
        <v>16</v>
      </c>
      <c r="G14" s="5">
        <v>0</v>
      </c>
      <c r="H14" s="5">
        <v>64</v>
      </c>
      <c r="I14" s="5">
        <v>55</v>
      </c>
      <c r="J14" s="5">
        <v>54</v>
      </c>
      <c r="K14" s="5">
        <v>1</v>
      </c>
      <c r="L14" s="5">
        <v>18</v>
      </c>
      <c r="M14" s="5">
        <v>0</v>
      </c>
      <c r="N14" s="5">
        <v>1</v>
      </c>
      <c r="O14" s="5">
        <v>9</v>
      </c>
      <c r="P14" s="5">
        <v>0</v>
      </c>
      <c r="Q14" s="5">
        <v>0</v>
      </c>
    </row>
    <row r="15" spans="1:17">
      <c r="A15" s="4" t="s">
        <v>30</v>
      </c>
      <c r="B15" s="15">
        <f t="shared" si="0"/>
        <v>582</v>
      </c>
      <c r="C15" s="5">
        <v>1</v>
      </c>
      <c r="D15" s="5">
        <v>4</v>
      </c>
      <c r="E15" s="5">
        <v>2</v>
      </c>
      <c r="F15" s="5">
        <v>51</v>
      </c>
      <c r="G15" s="5">
        <v>0</v>
      </c>
      <c r="H15" s="5">
        <v>87</v>
      </c>
      <c r="I15" s="5">
        <v>96</v>
      </c>
      <c r="J15" s="5">
        <v>195</v>
      </c>
      <c r="K15" s="5">
        <v>3</v>
      </c>
      <c r="L15" s="5">
        <v>101</v>
      </c>
      <c r="M15" s="5">
        <v>0</v>
      </c>
      <c r="N15" s="5">
        <v>4</v>
      </c>
      <c r="O15" s="5">
        <v>37</v>
      </c>
      <c r="P15" s="5">
        <v>1</v>
      </c>
      <c r="Q15" s="5">
        <v>0</v>
      </c>
    </row>
    <row r="16" spans="1:17">
      <c r="A16" s="4" t="s">
        <v>31</v>
      </c>
      <c r="B16" s="15">
        <f t="shared" si="0"/>
        <v>226</v>
      </c>
      <c r="C16" s="5">
        <v>2</v>
      </c>
      <c r="D16" s="5">
        <v>0</v>
      </c>
      <c r="E16" s="5">
        <v>2</v>
      </c>
      <c r="F16" s="5">
        <v>21</v>
      </c>
      <c r="G16" s="5">
        <v>1</v>
      </c>
      <c r="H16" s="5">
        <v>61</v>
      </c>
      <c r="I16" s="5">
        <v>61</v>
      </c>
      <c r="J16" s="5">
        <v>33</v>
      </c>
      <c r="K16" s="5">
        <v>2</v>
      </c>
      <c r="L16" s="5">
        <v>22</v>
      </c>
      <c r="M16" s="5">
        <v>0</v>
      </c>
      <c r="N16" s="5">
        <v>3</v>
      </c>
      <c r="O16" s="5">
        <v>17</v>
      </c>
      <c r="P16" s="5">
        <v>0</v>
      </c>
      <c r="Q16" s="5">
        <v>1</v>
      </c>
    </row>
    <row r="17" spans="1:18">
      <c r="A17" s="4" t="s">
        <v>32</v>
      </c>
      <c r="B17" s="15">
        <f t="shared" si="0"/>
        <v>335</v>
      </c>
      <c r="C17" s="5">
        <v>0</v>
      </c>
      <c r="D17" s="5">
        <v>0</v>
      </c>
      <c r="E17" s="5">
        <v>2</v>
      </c>
      <c r="F17" s="5">
        <v>27</v>
      </c>
      <c r="G17" s="5">
        <v>1</v>
      </c>
      <c r="H17" s="5">
        <v>63</v>
      </c>
      <c r="I17" s="5">
        <v>81</v>
      </c>
      <c r="J17" s="5">
        <v>84</v>
      </c>
      <c r="K17" s="5">
        <v>1</v>
      </c>
      <c r="L17" s="5">
        <v>38</v>
      </c>
      <c r="M17" s="5">
        <v>1</v>
      </c>
      <c r="N17" s="5">
        <v>8</v>
      </c>
      <c r="O17" s="5">
        <v>26</v>
      </c>
      <c r="P17" s="5">
        <v>0</v>
      </c>
      <c r="Q17" s="5">
        <v>3</v>
      </c>
    </row>
    <row r="18" spans="1:18">
      <c r="A18" s="4" t="s">
        <v>33</v>
      </c>
      <c r="B18" s="15">
        <f t="shared" si="0"/>
        <v>26</v>
      </c>
      <c r="C18" s="5">
        <v>0</v>
      </c>
      <c r="D18" s="5">
        <v>0</v>
      </c>
      <c r="E18" s="5">
        <v>0</v>
      </c>
      <c r="F18" s="5">
        <v>3</v>
      </c>
      <c r="G18" s="5">
        <v>1</v>
      </c>
      <c r="H18" s="5">
        <v>7</v>
      </c>
      <c r="I18" s="5">
        <v>5</v>
      </c>
      <c r="J18" s="5">
        <v>5</v>
      </c>
      <c r="K18" s="5">
        <v>0</v>
      </c>
      <c r="L18" s="5">
        <v>2</v>
      </c>
      <c r="M18" s="5">
        <v>0</v>
      </c>
      <c r="N18" s="5">
        <v>1</v>
      </c>
      <c r="O18" s="5">
        <v>2</v>
      </c>
      <c r="P18" s="5">
        <v>0</v>
      </c>
      <c r="Q18" s="5">
        <v>0</v>
      </c>
    </row>
    <row r="19" spans="1:18">
      <c r="A19" s="4" t="s">
        <v>34</v>
      </c>
      <c r="B19" s="15">
        <f t="shared" si="0"/>
        <v>54</v>
      </c>
      <c r="C19" s="5">
        <v>0</v>
      </c>
      <c r="D19" s="5">
        <v>0</v>
      </c>
      <c r="E19" s="5">
        <v>0</v>
      </c>
      <c r="F19" s="5">
        <v>6</v>
      </c>
      <c r="G19" s="5">
        <v>0</v>
      </c>
      <c r="H19" s="5">
        <v>7</v>
      </c>
      <c r="I19" s="5">
        <v>20</v>
      </c>
      <c r="J19" s="5">
        <v>12</v>
      </c>
      <c r="K19" s="5">
        <v>1</v>
      </c>
      <c r="L19" s="5">
        <v>4</v>
      </c>
      <c r="M19" s="5">
        <v>0</v>
      </c>
      <c r="N19" s="5">
        <v>0</v>
      </c>
      <c r="O19" s="5">
        <v>4</v>
      </c>
      <c r="P19" s="5">
        <v>0</v>
      </c>
      <c r="Q19" s="5">
        <v>0</v>
      </c>
    </row>
    <row r="20" spans="1:18">
      <c r="A20" s="4" t="s">
        <v>35</v>
      </c>
      <c r="B20" s="15">
        <f t="shared" si="0"/>
        <v>125111</v>
      </c>
      <c r="C20" s="5">
        <v>62</v>
      </c>
      <c r="D20" s="5">
        <v>366</v>
      </c>
      <c r="E20" s="5">
        <v>49</v>
      </c>
      <c r="F20" s="6">
        <v>10517</v>
      </c>
      <c r="G20" s="5">
        <v>25</v>
      </c>
      <c r="H20" s="6">
        <v>18311</v>
      </c>
      <c r="I20" s="6">
        <v>21661</v>
      </c>
      <c r="J20" s="6">
        <v>48183</v>
      </c>
      <c r="K20" s="5">
        <v>310</v>
      </c>
      <c r="L20" s="6">
        <v>21002</v>
      </c>
      <c r="M20" s="5">
        <v>88</v>
      </c>
      <c r="N20" s="5">
        <v>694</v>
      </c>
      <c r="O20" s="6">
        <v>3777</v>
      </c>
      <c r="P20" s="5">
        <v>18</v>
      </c>
      <c r="Q20" s="5">
        <v>48</v>
      </c>
    </row>
    <row r="21" spans="1:18">
      <c r="A21" s="4" t="s">
        <v>36</v>
      </c>
      <c r="B21" s="15">
        <f t="shared" si="0"/>
        <v>1145</v>
      </c>
      <c r="C21" s="5">
        <v>5</v>
      </c>
      <c r="D21" s="5">
        <v>19</v>
      </c>
      <c r="E21" s="5">
        <v>5</v>
      </c>
      <c r="F21" s="5">
        <v>54</v>
      </c>
      <c r="G21" s="5">
        <v>2</v>
      </c>
      <c r="H21" s="5">
        <v>197</v>
      </c>
      <c r="I21" s="5">
        <v>210</v>
      </c>
      <c r="J21" s="5">
        <v>495</v>
      </c>
      <c r="K21" s="5">
        <v>11</v>
      </c>
      <c r="L21" s="5">
        <v>107</v>
      </c>
      <c r="M21" s="5">
        <v>4</v>
      </c>
      <c r="N21" s="5">
        <v>5</v>
      </c>
      <c r="O21" s="5">
        <v>29</v>
      </c>
      <c r="P21" s="5">
        <v>2</v>
      </c>
      <c r="Q21" s="5">
        <v>0</v>
      </c>
    </row>
    <row r="22" spans="1:18">
      <c r="A22" s="4" t="s">
        <v>37</v>
      </c>
      <c r="B22" s="15">
        <f t="shared" si="0"/>
        <v>573</v>
      </c>
      <c r="C22" s="5">
        <v>0</v>
      </c>
      <c r="D22" s="5">
        <v>4</v>
      </c>
      <c r="E22" s="5">
        <v>0</v>
      </c>
      <c r="F22" s="5">
        <v>56</v>
      </c>
      <c r="G22" s="5">
        <v>1</v>
      </c>
      <c r="H22" s="5">
        <v>89</v>
      </c>
      <c r="I22" s="5">
        <v>96</v>
      </c>
      <c r="J22" s="5">
        <v>198</v>
      </c>
      <c r="K22" s="5">
        <v>5</v>
      </c>
      <c r="L22" s="5">
        <v>83</v>
      </c>
      <c r="M22" s="5">
        <v>1</v>
      </c>
      <c r="N22" s="5">
        <v>9</v>
      </c>
      <c r="O22" s="5">
        <v>30</v>
      </c>
      <c r="P22" s="5">
        <v>0</v>
      </c>
      <c r="Q22" s="5">
        <v>1</v>
      </c>
      <c r="R22" s="1"/>
    </row>
    <row r="23" spans="1:18">
      <c r="A23" s="4" t="s">
        <v>38</v>
      </c>
      <c r="B23" s="15">
        <f t="shared" si="0"/>
        <v>356</v>
      </c>
      <c r="C23" s="5">
        <v>0</v>
      </c>
      <c r="D23" s="5">
        <v>2</v>
      </c>
      <c r="E23" s="5">
        <v>1</v>
      </c>
      <c r="F23" s="5">
        <v>32</v>
      </c>
      <c r="G23" s="5">
        <v>1</v>
      </c>
      <c r="H23" s="5">
        <v>84</v>
      </c>
      <c r="I23" s="5">
        <v>84</v>
      </c>
      <c r="J23" s="5">
        <v>87</v>
      </c>
      <c r="K23" s="5">
        <v>2</v>
      </c>
      <c r="L23" s="5">
        <v>45</v>
      </c>
      <c r="M23" s="5">
        <v>0</v>
      </c>
      <c r="N23" s="5">
        <v>0</v>
      </c>
      <c r="O23" s="5">
        <v>17</v>
      </c>
      <c r="P23" s="5">
        <v>1</v>
      </c>
      <c r="Q23" s="5">
        <v>0</v>
      </c>
    </row>
    <row r="24" spans="1:18">
      <c r="A24" s="4" t="s">
        <v>39</v>
      </c>
      <c r="B24" s="15">
        <f t="shared" si="0"/>
        <v>6936</v>
      </c>
      <c r="C24" s="5">
        <v>3</v>
      </c>
      <c r="D24" s="5">
        <v>12</v>
      </c>
      <c r="E24" s="5">
        <v>7</v>
      </c>
      <c r="F24" s="5">
        <v>704</v>
      </c>
      <c r="G24" s="5">
        <v>1</v>
      </c>
      <c r="H24" s="6">
        <v>1652</v>
      </c>
      <c r="I24" s="6">
        <v>1632</v>
      </c>
      <c r="J24" s="6">
        <v>1565</v>
      </c>
      <c r="K24" s="5">
        <v>21</v>
      </c>
      <c r="L24" s="6">
        <v>1009</v>
      </c>
      <c r="M24" s="5">
        <v>4</v>
      </c>
      <c r="N24" s="5">
        <v>27</v>
      </c>
      <c r="O24" s="5">
        <v>294</v>
      </c>
      <c r="P24" s="5">
        <v>2</v>
      </c>
      <c r="Q24" s="5">
        <v>3</v>
      </c>
    </row>
    <row r="25" spans="1:18">
      <c r="A25" s="4" t="s">
        <v>40</v>
      </c>
      <c r="B25" s="15">
        <f t="shared" si="0"/>
        <v>2756</v>
      </c>
      <c r="C25" s="5">
        <v>4</v>
      </c>
      <c r="D25" s="5">
        <v>20</v>
      </c>
      <c r="E25" s="5">
        <v>1</v>
      </c>
      <c r="F25" s="5">
        <v>230</v>
      </c>
      <c r="G25" s="5">
        <v>1</v>
      </c>
      <c r="H25" s="5">
        <v>526</v>
      </c>
      <c r="I25" s="5">
        <v>600</v>
      </c>
      <c r="J25" s="5">
        <v>917</v>
      </c>
      <c r="K25" s="5">
        <v>6</v>
      </c>
      <c r="L25" s="5">
        <v>338</v>
      </c>
      <c r="M25" s="5">
        <v>4</v>
      </c>
      <c r="N25" s="5">
        <v>27</v>
      </c>
      <c r="O25" s="5">
        <v>79</v>
      </c>
      <c r="P25" s="5">
        <v>1</v>
      </c>
      <c r="Q25" s="5">
        <v>2</v>
      </c>
    </row>
    <row r="26" spans="1:18">
      <c r="A26" s="4" t="s">
        <v>41</v>
      </c>
      <c r="B26" s="15">
        <f t="shared" si="0"/>
        <v>758</v>
      </c>
      <c r="C26" s="5">
        <v>1</v>
      </c>
      <c r="D26" s="5">
        <v>7</v>
      </c>
      <c r="E26" s="5">
        <v>1</v>
      </c>
      <c r="F26" s="5">
        <v>90</v>
      </c>
      <c r="G26" s="5">
        <v>2</v>
      </c>
      <c r="H26" s="5">
        <v>127</v>
      </c>
      <c r="I26" s="5">
        <v>158</v>
      </c>
      <c r="J26" s="5">
        <v>208</v>
      </c>
      <c r="K26" s="5">
        <v>4</v>
      </c>
      <c r="L26" s="5">
        <v>95</v>
      </c>
      <c r="M26" s="5">
        <v>3</v>
      </c>
      <c r="N26" s="5">
        <v>16</v>
      </c>
      <c r="O26" s="5">
        <v>41</v>
      </c>
      <c r="P26" s="5">
        <v>2</v>
      </c>
      <c r="Q26" s="5">
        <v>3</v>
      </c>
    </row>
    <row r="27" spans="1:18">
      <c r="A27" s="4" t="s">
        <v>42</v>
      </c>
      <c r="B27" s="15">
        <f t="shared" si="0"/>
        <v>23287</v>
      </c>
      <c r="C27" s="5">
        <v>23</v>
      </c>
      <c r="D27" s="5">
        <v>204</v>
      </c>
      <c r="E27" s="5">
        <v>12</v>
      </c>
      <c r="F27" s="6">
        <v>1587</v>
      </c>
      <c r="G27" s="5">
        <v>7</v>
      </c>
      <c r="H27" s="6">
        <v>2799</v>
      </c>
      <c r="I27" s="6">
        <v>4359</v>
      </c>
      <c r="J27" s="6">
        <v>8596</v>
      </c>
      <c r="K27" s="5">
        <v>65</v>
      </c>
      <c r="L27" s="6">
        <v>4350</v>
      </c>
      <c r="M27" s="5">
        <v>35</v>
      </c>
      <c r="N27" s="5">
        <v>373</v>
      </c>
      <c r="O27" s="5">
        <v>849</v>
      </c>
      <c r="P27" s="5">
        <v>11</v>
      </c>
      <c r="Q27" s="5">
        <v>17</v>
      </c>
    </row>
    <row r="28" spans="1:18">
      <c r="A28" s="4" t="s">
        <v>43</v>
      </c>
      <c r="B28" s="15">
        <f t="shared" si="0"/>
        <v>2196</v>
      </c>
      <c r="C28" s="5">
        <v>0</v>
      </c>
      <c r="D28" s="5">
        <v>9</v>
      </c>
      <c r="E28" s="5">
        <v>4</v>
      </c>
      <c r="F28" s="5">
        <v>208</v>
      </c>
      <c r="G28" s="5">
        <v>0</v>
      </c>
      <c r="H28" s="5">
        <v>468</v>
      </c>
      <c r="I28" s="5">
        <v>489</v>
      </c>
      <c r="J28" s="5">
        <v>640</v>
      </c>
      <c r="K28" s="5">
        <v>7</v>
      </c>
      <c r="L28" s="5">
        <v>274</v>
      </c>
      <c r="M28" s="5">
        <v>3</v>
      </c>
      <c r="N28" s="5">
        <v>18</v>
      </c>
      <c r="O28" s="5">
        <v>73</v>
      </c>
      <c r="P28" s="5">
        <v>0</v>
      </c>
      <c r="Q28" s="5">
        <v>3</v>
      </c>
    </row>
    <row r="29" spans="1:18">
      <c r="A29" s="4" t="s">
        <v>44</v>
      </c>
      <c r="B29" s="15">
        <f t="shared" si="0"/>
        <v>8817</v>
      </c>
      <c r="C29" s="5">
        <v>9</v>
      </c>
      <c r="D29" s="5">
        <v>31</v>
      </c>
      <c r="E29" s="5">
        <v>9</v>
      </c>
      <c r="F29" s="5">
        <v>896</v>
      </c>
      <c r="G29" s="5">
        <v>5</v>
      </c>
      <c r="H29" s="6">
        <v>1753</v>
      </c>
      <c r="I29" s="6">
        <v>2055</v>
      </c>
      <c r="J29" s="6">
        <v>2298</v>
      </c>
      <c r="K29" s="5">
        <v>75</v>
      </c>
      <c r="L29" s="6">
        <v>1077</v>
      </c>
      <c r="M29" s="5">
        <v>16</v>
      </c>
      <c r="N29" s="5">
        <v>68</v>
      </c>
      <c r="O29" s="5">
        <v>515</v>
      </c>
      <c r="P29" s="5">
        <v>1</v>
      </c>
      <c r="Q29" s="5">
        <v>9</v>
      </c>
    </row>
    <row r="30" spans="1:18">
      <c r="A30" s="4" t="s">
        <v>45</v>
      </c>
      <c r="B30" s="15">
        <f t="shared" si="0"/>
        <v>163</v>
      </c>
      <c r="C30" s="5">
        <v>2</v>
      </c>
      <c r="D30" s="5">
        <v>1</v>
      </c>
      <c r="E30" s="5">
        <v>0</v>
      </c>
      <c r="F30" s="5">
        <v>13</v>
      </c>
      <c r="G30" s="5">
        <v>0</v>
      </c>
      <c r="H30" s="5">
        <v>27</v>
      </c>
      <c r="I30" s="5">
        <v>24</v>
      </c>
      <c r="J30" s="5">
        <v>45</v>
      </c>
      <c r="K30" s="5">
        <v>1</v>
      </c>
      <c r="L30" s="5">
        <v>37</v>
      </c>
      <c r="M30" s="5">
        <v>0</v>
      </c>
      <c r="N30" s="5">
        <v>0</v>
      </c>
      <c r="O30" s="5">
        <v>13</v>
      </c>
      <c r="P30" s="5">
        <v>0</v>
      </c>
      <c r="Q30" s="5">
        <v>0</v>
      </c>
    </row>
    <row r="31" spans="1:18">
      <c r="A31" s="4" t="s">
        <v>46</v>
      </c>
      <c r="B31" s="15">
        <f t="shared" si="0"/>
        <v>13724</v>
      </c>
      <c r="C31" s="5">
        <v>21</v>
      </c>
      <c r="D31" s="5">
        <v>55</v>
      </c>
      <c r="E31" s="5">
        <v>12</v>
      </c>
      <c r="F31" s="6">
        <v>1159</v>
      </c>
      <c r="G31" s="5">
        <v>7</v>
      </c>
      <c r="H31" s="6">
        <v>2323</v>
      </c>
      <c r="I31" s="6">
        <v>2672</v>
      </c>
      <c r="J31" s="6">
        <v>5010</v>
      </c>
      <c r="K31" s="5">
        <v>47</v>
      </c>
      <c r="L31" s="6">
        <v>1881</v>
      </c>
      <c r="M31" s="5">
        <v>14</v>
      </c>
      <c r="N31" s="5">
        <v>83</v>
      </c>
      <c r="O31" s="5">
        <v>428</v>
      </c>
      <c r="P31" s="5">
        <v>6</v>
      </c>
      <c r="Q31" s="5">
        <v>6</v>
      </c>
    </row>
    <row r="32" spans="1:18">
      <c r="A32" s="8" t="s">
        <v>47</v>
      </c>
      <c r="B32" s="15">
        <f>SUM(C32:Q32)</f>
        <v>220582</v>
      </c>
      <c r="C32" s="15">
        <f>SUM(C3:C31)</f>
        <v>159</v>
      </c>
      <c r="D32" s="15">
        <f t="shared" ref="D32:Q32" si="1">SUM(D3:D31)</f>
        <v>950</v>
      </c>
      <c r="E32" s="15">
        <f t="shared" si="1"/>
        <v>138</v>
      </c>
      <c r="F32" s="15">
        <f t="shared" si="1"/>
        <v>18734</v>
      </c>
      <c r="G32" s="15">
        <f t="shared" si="1"/>
        <v>69</v>
      </c>
      <c r="H32" s="15">
        <f t="shared" si="1"/>
        <v>33991</v>
      </c>
      <c r="I32" s="15">
        <f t="shared" si="1"/>
        <v>40674</v>
      </c>
      <c r="J32" s="15">
        <f t="shared" si="1"/>
        <v>79728</v>
      </c>
      <c r="K32" s="15">
        <f t="shared" si="1"/>
        <v>703</v>
      </c>
      <c r="L32" s="15">
        <f t="shared" si="1"/>
        <v>35727</v>
      </c>
      <c r="M32" s="15">
        <f t="shared" si="1"/>
        <v>220</v>
      </c>
      <c r="N32" s="15">
        <f t="shared" si="1"/>
        <v>1704</v>
      </c>
      <c r="O32" s="15">
        <f t="shared" si="1"/>
        <v>7603</v>
      </c>
      <c r="P32" s="15">
        <f t="shared" si="1"/>
        <v>55</v>
      </c>
      <c r="Q32" s="15">
        <f t="shared" si="1"/>
        <v>127</v>
      </c>
    </row>
    <row r="33" spans="1:17">
      <c r="A33" s="2" t="s">
        <v>48</v>
      </c>
      <c r="B33" s="9"/>
      <c r="C33" s="7">
        <v>6.9999999999999999E-4</v>
      </c>
      <c r="D33" s="7">
        <v>4.3E-3</v>
      </c>
      <c r="E33" s="7">
        <v>5.9999999999999995E-4</v>
      </c>
      <c r="F33" s="7">
        <v>8.4900000000000003E-2</v>
      </c>
      <c r="G33" s="7">
        <v>2.9999999999999997E-4</v>
      </c>
      <c r="H33" s="7">
        <v>0.15409999999999999</v>
      </c>
      <c r="I33" s="7">
        <v>0.18440000000000001</v>
      </c>
      <c r="J33" s="7">
        <v>0.3614</v>
      </c>
      <c r="K33" s="7">
        <v>3.2000000000000002E-3</v>
      </c>
      <c r="L33" s="7">
        <v>0.16200000000000001</v>
      </c>
      <c r="M33" s="7">
        <v>1E-3</v>
      </c>
      <c r="N33" s="7">
        <v>7.7000000000000002E-3</v>
      </c>
      <c r="O33" s="7">
        <v>3.4500000000000003E-2</v>
      </c>
      <c r="P33" s="7">
        <v>2.0000000000000001E-4</v>
      </c>
      <c r="Q33" s="7">
        <v>5.9999999999999995E-4</v>
      </c>
    </row>
  </sheetData>
  <mergeCells count="2">
    <mergeCell ref="C1:Q1"/>
    <mergeCell ref="A1:B1"/>
  </mergeCells>
  <pageMargins left="0.7" right="0.7" top="0.75" bottom="0.75" header="0.3" footer="0.3"/>
  <pageSetup paperSize="5" scale="84" fitToHeight="0" orientation="landscape" verticalDpi="0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Normal="100" workbookViewId="0">
      <selection sqref="A1:B1"/>
    </sheetView>
  </sheetViews>
  <sheetFormatPr defaultRowHeight="15"/>
  <cols>
    <col min="1" max="1" width="13" customWidth="1"/>
    <col min="2" max="2" width="18.28515625" customWidth="1"/>
    <col min="3" max="8" width="10.7109375" customWidth="1"/>
  </cols>
  <sheetData>
    <row r="1" spans="1:8">
      <c r="A1" s="12"/>
      <c r="B1" s="13"/>
      <c r="C1" s="12" t="s">
        <v>49</v>
      </c>
      <c r="D1" s="14"/>
      <c r="E1" s="14"/>
      <c r="F1" s="14"/>
      <c r="G1" s="14"/>
      <c r="H1" s="13"/>
    </row>
    <row r="2" spans="1:8" ht="39">
      <c r="A2" s="2" t="s">
        <v>1</v>
      </c>
      <c r="B2" s="10" t="s">
        <v>2</v>
      </c>
      <c r="C2" s="10" t="s">
        <v>50</v>
      </c>
      <c r="D2" s="10" t="s">
        <v>51</v>
      </c>
      <c r="E2" s="10" t="s">
        <v>52</v>
      </c>
      <c r="F2" s="10" t="s">
        <v>53</v>
      </c>
      <c r="G2" s="10" t="s">
        <v>54</v>
      </c>
      <c r="H2" s="10" t="s">
        <v>55</v>
      </c>
    </row>
    <row r="3" spans="1:8">
      <c r="A3" s="4" t="s">
        <v>18</v>
      </c>
      <c r="B3" s="15">
        <f t="shared" ref="B3:B30" si="0">SUM(C3:H3)</f>
        <v>1350</v>
      </c>
      <c r="C3" s="5">
        <v>3</v>
      </c>
      <c r="D3" s="5">
        <v>3</v>
      </c>
      <c r="E3" s="5">
        <v>4</v>
      </c>
      <c r="F3" s="5">
        <v>9</v>
      </c>
      <c r="G3" s="5">
        <v>13</v>
      </c>
      <c r="H3" s="6">
        <v>1318</v>
      </c>
    </row>
    <row r="4" spans="1:8">
      <c r="A4" s="4" t="s">
        <v>19</v>
      </c>
      <c r="B4" s="15">
        <f t="shared" si="0"/>
        <v>8346</v>
      </c>
      <c r="C4" s="5">
        <v>74</v>
      </c>
      <c r="D4" s="5">
        <v>123</v>
      </c>
      <c r="E4" s="5">
        <v>28</v>
      </c>
      <c r="F4" s="5">
        <v>180</v>
      </c>
      <c r="G4" s="5">
        <v>367</v>
      </c>
      <c r="H4" s="6">
        <v>7574</v>
      </c>
    </row>
    <row r="5" spans="1:8">
      <c r="A5" s="4" t="s">
        <v>20</v>
      </c>
      <c r="B5" s="15">
        <f t="shared" si="0"/>
        <v>14796</v>
      </c>
      <c r="C5" s="5">
        <v>158</v>
      </c>
      <c r="D5" s="5">
        <v>278</v>
      </c>
      <c r="E5" s="5">
        <v>53</v>
      </c>
      <c r="F5" s="5">
        <v>320</v>
      </c>
      <c r="G5" s="6">
        <v>1009</v>
      </c>
      <c r="H5" s="6">
        <v>12978</v>
      </c>
    </row>
    <row r="6" spans="1:8">
      <c r="A6" s="4" t="s">
        <v>21</v>
      </c>
      <c r="B6" s="15">
        <f t="shared" si="0"/>
        <v>2094</v>
      </c>
      <c r="C6" s="5">
        <v>17</v>
      </c>
      <c r="D6" s="5">
        <v>8</v>
      </c>
      <c r="E6" s="5">
        <v>6</v>
      </c>
      <c r="F6" s="5">
        <v>21</v>
      </c>
      <c r="G6" s="5">
        <v>40</v>
      </c>
      <c r="H6" s="6">
        <v>2002</v>
      </c>
    </row>
    <row r="7" spans="1:8">
      <c r="A7" s="4" t="s">
        <v>22</v>
      </c>
      <c r="B7" s="15">
        <f t="shared" si="0"/>
        <v>257</v>
      </c>
      <c r="C7" s="5">
        <v>1</v>
      </c>
      <c r="D7" s="5">
        <v>1</v>
      </c>
      <c r="E7" s="5">
        <v>1</v>
      </c>
      <c r="F7" s="5">
        <v>5</v>
      </c>
      <c r="G7" s="5">
        <v>14</v>
      </c>
      <c r="H7" s="5">
        <v>235</v>
      </c>
    </row>
    <row r="8" spans="1:8">
      <c r="A8" s="4" t="s">
        <v>23</v>
      </c>
      <c r="B8" s="15">
        <f t="shared" si="0"/>
        <v>44188</v>
      </c>
      <c r="C8" s="5">
        <v>731</v>
      </c>
      <c r="D8" s="5">
        <v>970</v>
      </c>
      <c r="E8" s="5">
        <v>169</v>
      </c>
      <c r="F8" s="6">
        <v>1152</v>
      </c>
      <c r="G8" s="6">
        <v>3678</v>
      </c>
      <c r="H8" s="6">
        <v>37488</v>
      </c>
    </row>
    <row r="9" spans="1:8">
      <c r="A9" s="4" t="s">
        <v>24</v>
      </c>
      <c r="B9" s="15">
        <f t="shared" si="0"/>
        <v>3724</v>
      </c>
      <c r="C9" s="5">
        <v>5</v>
      </c>
      <c r="D9" s="5">
        <v>18</v>
      </c>
      <c r="E9" s="5">
        <v>3</v>
      </c>
      <c r="F9" s="5">
        <v>25</v>
      </c>
      <c r="G9" s="5">
        <v>65</v>
      </c>
      <c r="H9" s="6">
        <v>3608</v>
      </c>
    </row>
    <row r="10" spans="1:8">
      <c r="A10" s="4" t="s">
        <v>25</v>
      </c>
      <c r="B10" s="15">
        <f t="shared" si="0"/>
        <v>1654</v>
      </c>
      <c r="C10" s="5">
        <v>6</v>
      </c>
      <c r="D10" s="5">
        <v>5</v>
      </c>
      <c r="E10" s="5">
        <v>1</v>
      </c>
      <c r="F10" s="5">
        <v>21</v>
      </c>
      <c r="G10" s="5">
        <v>31</v>
      </c>
      <c r="H10" s="6">
        <v>1590</v>
      </c>
    </row>
    <row r="11" spans="1:8">
      <c r="A11" s="4" t="s">
        <v>26</v>
      </c>
      <c r="B11" s="15">
        <f t="shared" si="0"/>
        <v>1343</v>
      </c>
      <c r="C11" s="5">
        <v>5</v>
      </c>
      <c r="D11" s="5">
        <v>13</v>
      </c>
      <c r="E11" s="5">
        <v>2</v>
      </c>
      <c r="F11" s="5">
        <v>29</v>
      </c>
      <c r="G11" s="5">
        <v>30</v>
      </c>
      <c r="H11" s="6">
        <v>1264</v>
      </c>
    </row>
    <row r="12" spans="1:8">
      <c r="A12" s="4" t="s">
        <v>27</v>
      </c>
      <c r="B12" s="15">
        <f t="shared" si="0"/>
        <v>1153</v>
      </c>
      <c r="C12" s="5">
        <v>16</v>
      </c>
      <c r="D12" s="5">
        <v>6</v>
      </c>
      <c r="E12" s="5">
        <v>5</v>
      </c>
      <c r="F12" s="5">
        <v>27</v>
      </c>
      <c r="G12" s="5">
        <v>58</v>
      </c>
      <c r="H12" s="6">
        <v>1041</v>
      </c>
    </row>
    <row r="13" spans="1:8">
      <c r="A13" s="4" t="s">
        <v>28</v>
      </c>
      <c r="B13" s="15">
        <f t="shared" si="0"/>
        <v>8240</v>
      </c>
      <c r="C13" s="5">
        <v>28</v>
      </c>
      <c r="D13" s="5">
        <v>64</v>
      </c>
      <c r="E13" s="5">
        <v>17</v>
      </c>
      <c r="F13" s="5">
        <v>126</v>
      </c>
      <c r="G13" s="5">
        <v>230</v>
      </c>
      <c r="H13" s="6">
        <v>7775</v>
      </c>
    </row>
    <row r="14" spans="1:8">
      <c r="A14" s="4" t="s">
        <v>29</v>
      </c>
      <c r="B14" s="15">
        <f t="shared" si="0"/>
        <v>1854</v>
      </c>
      <c r="C14" s="5">
        <v>9</v>
      </c>
      <c r="D14" s="5">
        <v>11</v>
      </c>
      <c r="E14" s="5">
        <v>5</v>
      </c>
      <c r="F14" s="5">
        <v>18</v>
      </c>
      <c r="G14" s="5">
        <v>40</v>
      </c>
      <c r="H14" s="6">
        <v>1771</v>
      </c>
    </row>
    <row r="15" spans="1:8">
      <c r="A15" s="4" t="s">
        <v>30</v>
      </c>
      <c r="B15" s="15">
        <f t="shared" si="0"/>
        <v>1690</v>
      </c>
      <c r="C15" s="5">
        <v>7</v>
      </c>
      <c r="D15" s="5">
        <v>15</v>
      </c>
      <c r="E15" s="5">
        <v>6</v>
      </c>
      <c r="F15" s="5">
        <v>20</v>
      </c>
      <c r="G15" s="5">
        <v>47</v>
      </c>
      <c r="H15" s="6">
        <v>1595</v>
      </c>
    </row>
    <row r="16" spans="1:8">
      <c r="A16" s="8" t="s">
        <v>31</v>
      </c>
      <c r="B16" s="15">
        <f t="shared" si="0"/>
        <v>2842</v>
      </c>
      <c r="C16" s="5">
        <v>22</v>
      </c>
      <c r="D16" s="5">
        <v>8</v>
      </c>
      <c r="E16" s="5">
        <v>4</v>
      </c>
      <c r="F16" s="5">
        <v>37</v>
      </c>
      <c r="G16" s="5">
        <v>59</v>
      </c>
      <c r="H16" s="6">
        <v>2712</v>
      </c>
    </row>
    <row r="17" spans="1:8">
      <c r="A17" s="8" t="s">
        <v>32</v>
      </c>
      <c r="B17" s="15">
        <f t="shared" si="0"/>
        <v>2037</v>
      </c>
      <c r="C17" s="5">
        <v>21</v>
      </c>
      <c r="D17" s="5">
        <v>24</v>
      </c>
      <c r="E17" s="5">
        <v>5</v>
      </c>
      <c r="F17" s="5">
        <v>38</v>
      </c>
      <c r="G17" s="5">
        <v>92</v>
      </c>
      <c r="H17" s="6">
        <v>1857</v>
      </c>
    </row>
    <row r="18" spans="1:8">
      <c r="A18" s="8" t="s">
        <v>33</v>
      </c>
      <c r="B18" s="15">
        <f t="shared" si="0"/>
        <v>475</v>
      </c>
      <c r="C18" s="5">
        <v>2</v>
      </c>
      <c r="D18" s="5">
        <v>2</v>
      </c>
      <c r="E18" s="5">
        <v>0</v>
      </c>
      <c r="F18" s="5">
        <v>5</v>
      </c>
      <c r="G18" s="5">
        <v>4</v>
      </c>
      <c r="H18" s="5">
        <v>462</v>
      </c>
    </row>
    <row r="19" spans="1:8">
      <c r="A19" s="8" t="s">
        <v>34</v>
      </c>
      <c r="B19" s="15">
        <f t="shared" si="0"/>
        <v>680</v>
      </c>
      <c r="C19" s="5">
        <v>2</v>
      </c>
      <c r="D19" s="5">
        <v>4</v>
      </c>
      <c r="E19" s="5">
        <v>2</v>
      </c>
      <c r="F19" s="5">
        <v>13</v>
      </c>
      <c r="G19" s="5">
        <v>13</v>
      </c>
      <c r="H19" s="5">
        <v>646</v>
      </c>
    </row>
    <row r="20" spans="1:8">
      <c r="A20" s="8" t="s">
        <v>35</v>
      </c>
      <c r="B20" s="15">
        <f t="shared" si="0"/>
        <v>89896</v>
      </c>
      <c r="C20" s="6">
        <v>1303</v>
      </c>
      <c r="D20" s="6">
        <v>1999</v>
      </c>
      <c r="E20" s="5">
        <v>461</v>
      </c>
      <c r="F20" s="6">
        <v>2639</v>
      </c>
      <c r="G20" s="6">
        <v>8514</v>
      </c>
      <c r="H20" s="6">
        <v>74980</v>
      </c>
    </row>
    <row r="21" spans="1:8">
      <c r="A21" s="8" t="s">
        <v>36</v>
      </c>
      <c r="B21" s="15">
        <f t="shared" si="0"/>
        <v>1796</v>
      </c>
      <c r="C21" s="5">
        <v>16</v>
      </c>
      <c r="D21" s="5">
        <v>15</v>
      </c>
      <c r="E21" s="5">
        <v>5</v>
      </c>
      <c r="F21" s="5">
        <v>35</v>
      </c>
      <c r="G21" s="5">
        <v>45</v>
      </c>
      <c r="H21" s="6">
        <v>1680</v>
      </c>
    </row>
    <row r="22" spans="1:8">
      <c r="A22" s="8" t="s">
        <v>37</v>
      </c>
      <c r="B22" s="15">
        <f t="shared" si="0"/>
        <v>5024</v>
      </c>
      <c r="C22" s="5">
        <v>20</v>
      </c>
      <c r="D22" s="5">
        <v>41</v>
      </c>
      <c r="E22" s="5">
        <v>10</v>
      </c>
      <c r="F22" s="5">
        <v>55</v>
      </c>
      <c r="G22" s="5">
        <v>181</v>
      </c>
      <c r="H22" s="6">
        <v>4717</v>
      </c>
    </row>
    <row r="23" spans="1:8">
      <c r="A23" s="8" t="s">
        <v>38</v>
      </c>
      <c r="B23" s="15">
        <f t="shared" si="0"/>
        <v>4357</v>
      </c>
      <c r="C23" s="5">
        <v>16</v>
      </c>
      <c r="D23" s="5">
        <v>19</v>
      </c>
      <c r="E23" s="5">
        <v>15</v>
      </c>
      <c r="F23" s="5">
        <v>41</v>
      </c>
      <c r="G23" s="5">
        <v>71</v>
      </c>
      <c r="H23" s="6">
        <v>4195</v>
      </c>
    </row>
    <row r="24" spans="1:8">
      <c r="A24" s="8" t="s">
        <v>39</v>
      </c>
      <c r="B24" s="15">
        <f t="shared" si="0"/>
        <v>3982</v>
      </c>
      <c r="C24" s="5">
        <v>44</v>
      </c>
      <c r="D24" s="5">
        <v>37</v>
      </c>
      <c r="E24" s="5">
        <v>13</v>
      </c>
      <c r="F24" s="5">
        <v>99</v>
      </c>
      <c r="G24" s="5">
        <v>350</v>
      </c>
      <c r="H24" s="6">
        <v>3439</v>
      </c>
    </row>
    <row r="25" spans="1:8">
      <c r="A25" s="8" t="s">
        <v>40</v>
      </c>
      <c r="B25" s="15">
        <f t="shared" si="0"/>
        <v>7056</v>
      </c>
      <c r="C25" s="5">
        <v>76</v>
      </c>
      <c r="D25" s="5">
        <v>103</v>
      </c>
      <c r="E25" s="5">
        <v>20</v>
      </c>
      <c r="F25" s="5">
        <v>147</v>
      </c>
      <c r="G25" s="5">
        <v>341</v>
      </c>
      <c r="H25" s="6">
        <v>6369</v>
      </c>
    </row>
    <row r="26" spans="1:8">
      <c r="A26" s="8" t="s">
        <v>41</v>
      </c>
      <c r="B26" s="15">
        <f t="shared" si="0"/>
        <v>6551</v>
      </c>
      <c r="C26" s="5">
        <v>18</v>
      </c>
      <c r="D26" s="5">
        <v>37</v>
      </c>
      <c r="E26" s="5">
        <v>9</v>
      </c>
      <c r="F26" s="5">
        <v>51</v>
      </c>
      <c r="G26" s="5">
        <v>98</v>
      </c>
      <c r="H26" s="6">
        <v>6338</v>
      </c>
    </row>
    <row r="27" spans="1:8">
      <c r="A27" s="8" t="s">
        <v>42</v>
      </c>
      <c r="B27" s="15">
        <f t="shared" si="0"/>
        <v>70727</v>
      </c>
      <c r="C27" s="5">
        <v>827</v>
      </c>
      <c r="D27" s="6">
        <v>1272</v>
      </c>
      <c r="E27" s="5">
        <v>201</v>
      </c>
      <c r="F27" s="6">
        <v>1328</v>
      </c>
      <c r="G27" s="6">
        <v>5841</v>
      </c>
      <c r="H27" s="6">
        <v>61258</v>
      </c>
    </row>
    <row r="28" spans="1:8">
      <c r="A28" s="8" t="s">
        <v>43</v>
      </c>
      <c r="B28" s="15">
        <f t="shared" si="0"/>
        <v>4096</v>
      </c>
      <c r="C28" s="5">
        <v>42</v>
      </c>
      <c r="D28" s="5">
        <v>57</v>
      </c>
      <c r="E28" s="5">
        <v>7</v>
      </c>
      <c r="F28" s="5">
        <v>98</v>
      </c>
      <c r="G28" s="5">
        <v>207</v>
      </c>
      <c r="H28" s="6">
        <v>3685</v>
      </c>
    </row>
    <row r="29" spans="1:8">
      <c r="A29" s="8" t="s">
        <v>44</v>
      </c>
      <c r="B29" s="15">
        <f t="shared" si="0"/>
        <v>29504</v>
      </c>
      <c r="C29" s="5">
        <v>184</v>
      </c>
      <c r="D29" s="5">
        <v>198</v>
      </c>
      <c r="E29" s="5">
        <v>71</v>
      </c>
      <c r="F29" s="5">
        <v>333</v>
      </c>
      <c r="G29" s="5">
        <v>769</v>
      </c>
      <c r="H29" s="6">
        <v>27949</v>
      </c>
    </row>
    <row r="30" spans="1:8">
      <c r="A30" s="8" t="s">
        <v>45</v>
      </c>
      <c r="B30" s="15">
        <f t="shared" si="0"/>
        <v>738</v>
      </c>
      <c r="C30" s="5">
        <v>5</v>
      </c>
      <c r="D30" s="5">
        <v>3</v>
      </c>
      <c r="E30" s="5">
        <v>4</v>
      </c>
      <c r="F30" s="5">
        <v>7</v>
      </c>
      <c r="G30" s="5">
        <v>26</v>
      </c>
      <c r="H30" s="5">
        <v>693</v>
      </c>
    </row>
    <row r="31" spans="1:8">
      <c r="A31" s="8" t="s">
        <v>46</v>
      </c>
      <c r="B31" s="15">
        <f>SUM(C31:H31)</f>
        <v>24402</v>
      </c>
      <c r="C31" s="5">
        <v>313</v>
      </c>
      <c r="D31" s="5">
        <v>417</v>
      </c>
      <c r="E31" s="5">
        <v>91</v>
      </c>
      <c r="F31" s="5">
        <v>630</v>
      </c>
      <c r="G31" s="6">
        <v>1419</v>
      </c>
      <c r="H31" s="6">
        <v>21532</v>
      </c>
    </row>
    <row r="32" spans="1:8">
      <c r="A32" s="8" t="s">
        <v>47</v>
      </c>
      <c r="B32" s="15">
        <f>SUM(C32:H32)</f>
        <v>344852</v>
      </c>
      <c r="C32" s="15">
        <f t="shared" ref="C32:D32" si="1">SUM(C3:C31)</f>
        <v>3971</v>
      </c>
      <c r="D32" s="15">
        <f t="shared" si="1"/>
        <v>5751</v>
      </c>
      <c r="E32" s="15">
        <f>SUM(E3:E31)</f>
        <v>1218</v>
      </c>
      <c r="F32" s="15">
        <f>SUM(F3:F31)</f>
        <v>7509</v>
      </c>
      <c r="G32" s="15">
        <f>SUM(G3:G31)</f>
        <v>23652</v>
      </c>
      <c r="H32" s="15">
        <f>SUM(H3:H31)</f>
        <v>302751</v>
      </c>
    </row>
    <row r="33" spans="1:8">
      <c r="A33" s="2" t="s">
        <v>48</v>
      </c>
      <c r="B33" s="9"/>
      <c r="C33" s="7">
        <v>1.15E-2</v>
      </c>
      <c r="D33" s="7">
        <v>1.67E-2</v>
      </c>
      <c r="E33" s="7">
        <v>3.5000000000000001E-3</v>
      </c>
      <c r="F33" s="7">
        <v>2.18E-2</v>
      </c>
      <c r="G33" s="7">
        <v>6.8599999999999994E-2</v>
      </c>
      <c r="H33" s="7">
        <v>0.87790000000000001</v>
      </c>
    </row>
  </sheetData>
  <mergeCells count="2">
    <mergeCell ref="C1:H1"/>
    <mergeCell ref="A1:B1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Democratic</vt:lpstr>
      <vt:lpstr>Republican</vt:lpstr>
      <vt:lpstr>Democratic!Print_Area</vt:lpstr>
    </vt:vector>
  </TitlesOfParts>
  <Company>State of Utah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Brenchley</dc:creator>
  <cp:lastModifiedBy>Derek Brenchley</cp:lastModifiedBy>
  <cp:lastPrinted>2020-03-24T14:28:18Z</cp:lastPrinted>
  <dcterms:created xsi:type="dcterms:W3CDTF">2020-03-24T14:23:39Z</dcterms:created>
  <dcterms:modified xsi:type="dcterms:W3CDTF">2020-04-02T19:08:29Z</dcterms:modified>
</cp:coreProperties>
</file>